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ThisWorkbook" defaultThemeVersion="124226"/>
  <xr:revisionPtr revIDLastSave="0" documentId="13_ncr:1_{27D5ECA7-69B1-4BF7-B87E-9CB74ADEEBA5}" xr6:coauthVersionLast="47" xr6:coauthVersionMax="47" xr10:uidLastSave="{00000000-0000-0000-0000-000000000000}"/>
  <bookViews>
    <workbookView xWindow="1065" yWindow="120" windowWidth="27120" windowHeight="14835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別紙_CSVファイルレイアウト!$G$54:$G$56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インタフェース設計書!$A$108:$A$112</definedName>
    <definedName name="改行コード" localSheetId="1">別紙_CSVファイルレイアウト!$A$54:$A$57</definedName>
    <definedName name="改行コード">#REF!</definedName>
    <definedName name="凡例" localSheetId="0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2" i="8" l="1"/>
  <c r="AD42" i="8"/>
  <c r="AG41" i="8"/>
  <c r="AG43" i="8" s="1"/>
  <c r="AD41" i="8"/>
  <c r="AD43" i="8" s="1"/>
  <c r="A39" i="8"/>
  <c r="AC31" i="8"/>
  <c r="Z31" i="8"/>
  <c r="A31" i="8"/>
  <c r="A34" i="8"/>
  <c r="AC26" i="8"/>
  <c r="Z26" i="8"/>
  <c r="A26" i="8"/>
  <c r="Z25" i="8" l="1"/>
  <c r="Z27" i="8"/>
  <c r="Z28" i="8"/>
  <c r="Z29" i="8"/>
  <c r="Z30" i="8"/>
  <c r="A38" i="8"/>
  <c r="A32" i="8"/>
  <c r="AC24" i="8"/>
  <c r="Z24" i="8"/>
  <c r="A24" i="8"/>
  <c r="A27" i="8"/>
  <c r="A28" i="8"/>
  <c r="A29" i="8"/>
  <c r="A30" i="8"/>
  <c r="A33" i="8"/>
  <c r="A35" i="8"/>
  <c r="A36" i="8"/>
  <c r="A37" i="8"/>
  <c r="A25" i="8"/>
  <c r="AC27" i="8" l="1"/>
  <c r="AC28" i="8"/>
  <c r="AC29" i="8"/>
  <c r="AC30" i="8"/>
  <c r="AC25" i="8"/>
  <c r="AC40" i="8" l="1"/>
</calcChain>
</file>

<file path=xl/sharedStrings.xml><?xml version="1.0" encoding="utf-8"?>
<sst xmlns="http://schemas.openxmlformats.org/spreadsheetml/2006/main" count="366" uniqueCount="168">
  <si>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</si>
  <si>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</si>
  <si>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</si>
  <si>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</si>
  <si>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</si>
  <si>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</si>
  <si>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</si>
  <si>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</si>
  <si>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</si>
  <si>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</si>
  <si>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</si>
  <si>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</si>
  <si>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</si>
  <si>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</si>
  <si>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</si>
  <si>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</si>
  <si>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</si>
  <si>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</si>
  <si>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</si>
  <si>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</si>
  <si>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</si>
  <si>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</si>
  <si>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</si>
  <si>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</si>
  <si>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</si>
  <si>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</si>
  <si>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</si>
  <si>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</si>
  <si>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</si>
  <si>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</si>
  <si>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</si>
  <si>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</si>
  <si>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</si>
  <si>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</si>
  <si>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</si>
  <si>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</si>
  <si>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</si>
  <si>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</si>
  <si>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</si>
  <si>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</si>
  <si>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</si>
  <si>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</si>
  <si>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</si>
  <si>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</si>
  <si>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</si>
  <si>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</si>
  <si>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</si>
  <si>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</si>
  <si>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</si>
  <si>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</si>
  <si>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</si>
  <si>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</si>
  <si>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</si>
  <si>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</si>
  <si>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</si>
  <si>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</si>
  <si>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</si>
  <si>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</si>
  <si>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</si>
  <si>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</si>
  <si>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</si>
  <si>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</si>
  <si>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</si>
  <si>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○</t>
    <phoneticPr fontId="3"/>
  </si>
  <si>
    <t>ボディ</t>
  </si>
  <si>
    <t>string</t>
    <phoneticPr fontId="3"/>
  </si>
  <si>
    <t>予防接種対象者番号</t>
    <rPh sb="0" eb="9">
      <t>ヨボウセッシュタイショウシャバンゴウ</t>
    </rPh>
    <phoneticPr fontId="5"/>
  </si>
  <si>
    <t>最新フラグ</t>
    <rPh sb="0" eb="2">
      <t>サイシン</t>
    </rPh>
    <phoneticPr fontId="5"/>
  </si>
  <si>
    <t>精密検査実施日</t>
  </si>
  <si>
    <t>精密検査実施機関コード</t>
  </si>
  <si>
    <t>精密検査結果</t>
  </si>
  <si>
    <t>可変長</t>
    <rPh sb="0" eb="3">
      <t>カヘンチョウ</t>
    </rPh>
    <phoneticPr fontId="3"/>
  </si>
  <si>
    <t>固定長</t>
    <rPh sb="0" eb="3">
      <t>コテイチョウ</t>
    </rPh>
    <phoneticPr fontId="3"/>
  </si>
  <si>
    <t>CSVファイル名</t>
    <rPh sb="7" eb="8">
      <t>メイ</t>
    </rPh>
    <phoneticPr fontId="3"/>
  </si>
  <si>
    <t>全半角文字列</t>
    <rPh sb="0" eb="6">
      <t>ゼンハンカクモジレツ</t>
    </rPh>
    <phoneticPr fontId="3"/>
  </si>
  <si>
    <t>CSVデータのレイアウトは別紙参照</t>
    <rPh sb="13" eb="15">
      <t>ベッシ</t>
    </rPh>
    <rPh sb="15" eb="17">
      <t>サンショウ</t>
    </rPh>
    <phoneticPr fontId="3"/>
  </si>
  <si>
    <t>健康管理システムからの要求に誤りがある場合。</t>
    <rPh sb="0" eb="3">
      <t>ケンコウカンリ</t>
    </rPh>
    <phoneticPr fontId="3"/>
  </si>
  <si>
    <t>半角英数字</t>
    <rPh sb="0" eb="5">
      <t>ハンカクエイスウジ</t>
    </rPh>
    <phoneticPr fontId="3"/>
  </si>
  <si>
    <t>全半角文字列</t>
    <rPh sb="0" eb="1">
      <t>ゼン</t>
    </rPh>
    <rPh sb="1" eb="3">
      <t>ハンカク</t>
    </rPh>
    <rPh sb="3" eb="6">
      <t>モジレツ</t>
    </rPh>
    <phoneticPr fontId="3"/>
  </si>
  <si>
    <t>予予・請求システム側でシステムエラーが発生した場合。</t>
    <rPh sb="0" eb="2">
      <t>ヨヨ</t>
    </rPh>
    <rPh sb="3" eb="5">
      <t>セイキュウ</t>
    </rPh>
    <phoneticPr fontId="3"/>
  </si>
  <si>
    <t>ヘッダ</t>
  </si>
  <si>
    <t>日付</t>
    <rPh sb="0" eb="2">
      <t>ヒヅケ</t>
    </rPh>
    <phoneticPr fontId="3"/>
  </si>
  <si>
    <t>date</t>
    <phoneticPr fontId="3"/>
  </si>
  <si>
    <t>半角英数字</t>
    <rPh sb="0" eb="2">
      <t>ハンカク</t>
    </rPh>
    <rPh sb="2" eb="5">
      <t>エイスウジ</t>
    </rPh>
    <phoneticPr fontId="3"/>
  </si>
  <si>
    <t>予防接種対象者を自治体内で管理するための対象者番号</t>
  </si>
  <si>
    <t>精密検査を実施した医療機関コード</t>
  </si>
  <si>
    <t>multipart/form-data</t>
    <phoneticPr fontId="3"/>
  </si>
  <si>
    <t>csvFileName</t>
    <phoneticPr fontId="3"/>
  </si>
  <si>
    <t>string</t>
  </si>
  <si>
    <t>CSVデータ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</si>
  <si>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</si>
  <si>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</si>
  <si>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</si>
  <si>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application/json</t>
  </si>
  <si>
    <t>-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</si>
  <si>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</si>
  <si>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</si>
  <si>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</si>
  <si>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</si>
  <si>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</si>
  <si>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</si>
  <si>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</si>
  <si>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</si>
  <si>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</si>
  <si>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トークン</t>
  </si>
  <si>
    <t>Authorization</t>
    <phoneticPr fontId="3"/>
  </si>
  <si>
    <t>固定長</t>
  </si>
  <si>
    <t>認証・認可に用いるBearerトークン</t>
  </si>
  <si>
    <t>Authorization: bearer xxxxxxxxxxxxxxxx</t>
    <phoneticPr fontId="3"/>
  </si>
  <si>
    <t>isLatest</t>
  </si>
  <si>
    <t>授受場所</t>
    <rPh sb="0" eb="2">
      <t>ジュジュ</t>
    </rPh>
    <rPh sb="2" eb="4">
      <t>バショ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</si>
  <si>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</si>
  <si>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</si>
  <si>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授受方法/プロトコル</t>
    <rPh sb="0" eb="4">
      <t>ジュジュホウホウ</t>
    </rPh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</si>
  <si>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</si>
  <si>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</si>
  <si>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</si>
  <si>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</si>
  <si>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</si>
  <si>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</si>
  <si>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</si>
  <si>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</si>
  <si>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HTTPメソッド</t>
    <phoneticPr fontId="3"/>
  </si>
  <si>
    <t>POST</t>
    <phoneticPr fontId="3"/>
  </si>
  <si>
    <t>精密検査実施日</t>
    <phoneticPr fontId="3"/>
  </si>
  <si>
    <t>精密検査実施機関コード</t>
    <phoneticPr fontId="3"/>
  </si>
  <si>
    <t>精密検査結果</t>
    <phoneticPr fontId="3"/>
  </si>
  <si>
    <t>妊婦精健結果を予予・請求システムに連携する。</t>
    <phoneticPr fontId="3"/>
  </si>
  <si>
    <t>HTTPS</t>
    <phoneticPr fontId="3"/>
  </si>
  <si>
    <t>市区町村コード</t>
    <phoneticPr fontId="3"/>
  </si>
  <si>
    <t>半角英数字</t>
    <phoneticPr fontId="3"/>
  </si>
  <si>
    <t>インタフェース設計書
（WebAPI）</t>
    <rPh sb="7" eb="10">
      <t>セッケイショ</t>
    </rPh>
    <phoneticPr fontId="3"/>
  </si>
  <si>
    <t>受信</t>
    <rPh sb="0" eb="2">
      <t>ジュシン</t>
    </rPh>
    <phoneticPr fontId="3"/>
  </si>
  <si>
    <t>予予・請求システム</t>
  </si>
  <si>
    <t>H07</t>
  </si>
  <si>
    <t>FIF_H07_012</t>
  </si>
  <si>
    <t>妊婦精健結果の連携（CSV）</t>
  </si>
  <si>
    <t>市区町村を一意に識別するコード（指定都市においては区までを特定）</t>
  </si>
  <si>
    <t>ヘッダ行表示する</t>
    <rPh sb="3" eb="4">
      <t>ギョウ</t>
    </rPh>
    <rPh sb="4" eb="6">
      <t>ヒョウジ</t>
    </rPh>
    <phoneticPr fontId="3"/>
  </si>
  <si>
    <t>当該データが最新かどうかを現すフラグ
0：最新ではない、1：最新である</t>
    <phoneticPr fontId="3"/>
  </si>
  <si>
    <t>精密検査を実施した年月日
yyyy-MM-dd</t>
    <phoneticPr fontId="3"/>
  </si>
  <si>
    <t>muniCode</t>
  </si>
  <si>
    <t>dtilInspImplDate</t>
  </si>
  <si>
    <t>dtilInspImplInstCode</t>
  </si>
  <si>
    <t>dtilInspRslt</t>
  </si>
  <si>
    <t>vaxRcptNumber</t>
    <phoneticPr fontId="3"/>
  </si>
  <si>
    <t>※リクエスト項目の"CSVファイル名"</t>
    <rPh sb="6" eb="8">
      <t>コウモク</t>
    </rPh>
    <rPh sb="17" eb="18">
      <t>メイ</t>
    </rPh>
    <phoneticPr fontId="3"/>
  </si>
  <si>
    <t>CSVファイルのファイル名を示す
システム日時(YYYYMMDDHHMMSS)
＋ _ (下線) + pregnantHealthCheckRslt.csv
【例】
2024年11月1日9時10分11秒に受信
20241101091011_pregnantHealthCheckRslt.csv</t>
    <rPh sb="21" eb="23">
      <t>ニチジ</t>
    </rPh>
    <rPh sb="45" eb="47">
      <t>カセン</t>
    </rPh>
    <rPh sb="80" eb="81">
      <t>レイ</t>
    </rPh>
    <rPh sb="87" eb="88">
      <t>ネン</t>
    </rPh>
    <rPh sb="90" eb="91">
      <t>ガツ</t>
    </rPh>
    <rPh sb="92" eb="93">
      <t>ニチ</t>
    </rPh>
    <rPh sb="94" eb="95">
      <t>ジ</t>
    </rPh>
    <rPh sb="97" eb="98">
      <t>プン</t>
    </rPh>
    <rPh sb="100" eb="101">
      <t>ビョウ</t>
    </rPh>
    <rPh sb="102" eb="104">
      <t>ジュシン</t>
    </rPh>
    <phoneticPr fontId="3"/>
  </si>
  <si>
    <t>履歴番号</t>
    <rPh sb="0" eb="2">
      <t>リレキ</t>
    </rPh>
    <rPh sb="2" eb="4">
      <t>バンゴウ</t>
    </rPh>
    <phoneticPr fontId="3"/>
  </si>
  <si>
    <t>固定長</t>
    <rPh sb="0" eb="2">
      <t>コテイ</t>
    </rPh>
    <rPh sb="2" eb="3">
      <t>チョウ</t>
    </rPh>
    <phoneticPr fontId="3"/>
  </si>
  <si>
    <t>historyNumber</t>
    <phoneticPr fontId="3"/>
  </si>
  <si>
    <t>数字のみ</t>
    <phoneticPr fontId="3"/>
  </si>
  <si>
    <t>number</t>
    <phoneticPr fontId="3"/>
  </si>
  <si>
    <t>検診情報を一意に特定するための項目</t>
    <phoneticPr fontId="3"/>
  </si>
  <si>
    <t>削除フラグ</t>
    <rPh sb="0" eb="2">
      <t>サクジョ</t>
    </rPh>
    <phoneticPr fontId="28"/>
  </si>
  <si>
    <t>isDeleted</t>
    <phoneticPr fontId="28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</si>
  <si>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</si>
  <si>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</si>
  <si>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</si>
  <si>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</si>
  <si>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yysk/vaccination/api/v1/csv/pregnanthealthcheckrslt/regist</t>
    <phoneticPr fontId="3"/>
  </si>
  <si>
    <t>csvData</t>
    <phoneticPr fontId="3"/>
  </si>
  <si>
    <t>YYYYMMDDHHMMSS_pregnantHealthCheckRslt.csv</t>
    <phoneticPr fontId="3"/>
  </si>
  <si>
    <t>----boundary
Content-Disposition: form-data; name="csvFileName"
20241101091011_pregnantHealthCheckRslt.csv
----boundary
Content-Disposition: form-data; name="csvData"; 
Content-Type: text/csv
xxx,yyy,zzz
"xxx","yyy","zzz"
（別紙_CSVファイルレイアウトを参照）
----boundary--</t>
    <rPh sb="225" eb="227">
      <t>ベッシ</t>
    </rPh>
    <rPh sb="241" eb="243">
      <t>サンショウ</t>
    </rPh>
    <phoneticPr fontId="3"/>
  </si>
  <si>
    <t>可変長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</si>
  <si>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CSVファイル名を入力してください。</t>
    </r>
    <r>
      <rPr>
        <sz val="11"/>
        <rFont val="ＭＳ Ｐゴシック"/>
        <family val="3"/>
        <charset val="128"/>
      </rPr>
      <t>"
}</t>
    </r>
    <phoneticPr fontId="3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</si>
  <si>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3"/>
  </si>
  <si>
    <t>"市区町村コード","予防接種対象者番号","履歴番号","最新フラグ","精密検査実施日","精密検査実施機関コード","精密検査結果","削除フラグ"[CR+LF]
"123456","011002131016000000002","1234","1","2008-01-17","6000000050","1","1"[CR+LF]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</si>
</sst>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2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MS PGothic"/>
      <family val="3"/>
    </font>
    <font>
      <sz val="10"/>
      <color theme="1"/>
      <name val="Meiryo UI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>
      <alignment vertical="center"/>
    </xf>
    <xf numFmtId="0" fontId="10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5" borderId="19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7" borderId="20" applyNumberFormat="0" applyFont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28" borderId="22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28" borderId="2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2" borderId="22" applyNumberFormat="0" applyAlignment="0" applyProtection="0">
      <alignment vertical="center"/>
    </xf>
    <xf numFmtId="0" fontId="2" fillId="0" borderId="0"/>
    <xf numFmtId="0" fontId="25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2" fillId="0" borderId="0" applyFont="0" applyFill="0" applyBorder="0" applyAlignment="0" applyProtection="0"/>
    <xf numFmtId="0" fontId="2" fillId="0" borderId="0">
      <alignment vertical="center"/>
    </xf>
  </cellStyleXfs>
  <cellXfs count="281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0" borderId="0" xfId="2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2" fillId="0" borderId="0" xfId="1" applyAlignment="1">
      <alignment vertical="center"/>
    </xf>
    <xf numFmtId="0" fontId="2" fillId="3" borderId="6" xfId="1" applyFill="1" applyBorder="1" applyAlignment="1">
      <alignment vertical="center"/>
    </xf>
    <xf numFmtId="0" fontId="2" fillId="3" borderId="7" xfId="1" applyFill="1" applyBorder="1" applyAlignment="1">
      <alignment vertical="center"/>
    </xf>
    <xf numFmtId="0" fontId="2" fillId="3" borderId="8" xfId="1" applyFill="1" applyBorder="1" applyAlignment="1">
      <alignment vertical="center"/>
    </xf>
    <xf numFmtId="0" fontId="2" fillId="0" borderId="6" xfId="1" applyBorder="1" applyAlignment="1">
      <alignment vertical="center"/>
    </xf>
    <xf numFmtId="0" fontId="2" fillId="0" borderId="7" xfId="1" applyBorder="1" applyAlignment="1">
      <alignment vertical="center"/>
    </xf>
    <xf numFmtId="0" fontId="2" fillId="0" borderId="8" xfId="1" applyBorder="1" applyAlignment="1">
      <alignment vertical="center"/>
    </xf>
    <xf numFmtId="0" fontId="2" fillId="2" borderId="0" xfId="1" applyFill="1" applyAlignment="1" applyProtection="1">
      <alignment vertical="center"/>
      <protection locked="0"/>
    </xf>
    <xf numFmtId="0" fontId="2" fillId="2" borderId="0" xfId="1" applyFill="1" applyAlignment="1" applyProtection="1">
      <alignment horizontal="center" vertical="top"/>
      <protection locked="0"/>
    </xf>
    <xf numFmtId="0" fontId="2" fillId="2" borderId="0" xfId="1" applyFill="1" applyAlignment="1" applyProtection="1">
      <alignment vertical="top" wrapText="1"/>
      <protection locked="0"/>
    </xf>
    <xf numFmtId="0" fontId="2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2" xfId="0" applyFont="1" applyFill="1" applyBorder="1">
      <alignment vertical="center"/>
    </xf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2" fillId="2" borderId="1" xfId="0" applyFont="1" applyFill="1" applyBorder="1" applyAlignment="1">
      <alignment horizontal="left" vertical="center"/>
    </xf>
    <xf numFmtId="49" fontId="26" fillId="0" borderId="0" xfId="0" quotePrefix="1" applyNumberFormat="1" applyFont="1" applyAlignment="1">
      <alignment horizontal="left" vertical="center"/>
    </xf>
    <xf numFmtId="0" fontId="4" fillId="0" borderId="0" xfId="0" applyFont="1">
      <alignment vertical="center"/>
    </xf>
    <xf numFmtId="0" fontId="2" fillId="0" borderId="0" xfId="0" quotePrefix="1" applyFont="1" applyAlignment="1">
      <alignment horizontal="left" vertical="center"/>
    </xf>
    <xf numFmtId="0" fontId="2" fillId="2" borderId="9" xfId="1" applyFill="1" applyBorder="1" applyAlignment="1">
      <alignment vertical="center"/>
    </xf>
    <xf numFmtId="0" fontId="2" fillId="2" borderId="2" xfId="1" applyFill="1" applyBorder="1" applyAlignment="1">
      <alignment vertical="center"/>
    </xf>
    <xf numFmtId="0" fontId="2" fillId="2" borderId="2" xfId="1" applyFill="1" applyBorder="1" applyAlignment="1" applyProtection="1">
      <alignment vertical="center"/>
      <protection locked="0"/>
    </xf>
    <xf numFmtId="0" fontId="2" fillId="0" borderId="0" xfId="1" quotePrefix="1" applyAlignment="1">
      <alignment horizontal="left" vertical="top"/>
    </xf>
    <xf numFmtId="0" fontId="2" fillId="0" borderId="0" xfId="1" applyAlignment="1">
      <alignment horizontal="left" vertical="top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27" fillId="2" borderId="6" xfId="0" applyFont="1" applyFill="1" applyBorder="1" applyAlignment="1">
      <alignment vertical="top"/>
    </xf>
    <xf numFmtId="0" fontId="27" fillId="2" borderId="7" xfId="0" applyFont="1" applyFill="1" applyBorder="1" applyAlignment="1">
      <alignment vertical="top"/>
    </xf>
    <xf numFmtId="0" fontId="27" fillId="2" borderId="8" xfId="0" applyFont="1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2" fillId="2" borderId="6" xfId="1" applyFill="1" applyBorder="1" applyAlignment="1" applyProtection="1">
      <alignment vertical="top"/>
      <protection locked="0"/>
    </xf>
    <xf numFmtId="0" fontId="2" fillId="2" borderId="7" xfId="1" applyFill="1" applyBorder="1" applyAlignment="1" applyProtection="1">
      <alignment vertical="top"/>
      <protection locked="0"/>
    </xf>
    <xf numFmtId="0" fontId="2" fillId="2" borderId="8" xfId="1" applyFill="1" applyBorder="1" applyAlignment="1" applyProtection="1">
      <alignment vertical="top"/>
      <protection locked="0"/>
    </xf>
    <xf numFmtId="0" fontId="2" fillId="0" borderId="6" xfId="1" applyBorder="1" applyAlignment="1" applyProtection="1">
      <alignment horizontal="left" vertical="top"/>
      <protection locked="0"/>
    </xf>
    <xf numFmtId="0" fontId="2" fillId="0" borderId="7" xfId="1" applyBorder="1" applyAlignment="1" applyProtection="1">
      <alignment horizontal="left" vertical="top"/>
      <protection locked="0"/>
    </xf>
    <xf numFmtId="0" fontId="2" fillId="0" borderId="8" xfId="1" applyBorder="1" applyAlignment="1" applyProtection="1">
      <alignment horizontal="left" vertical="top"/>
      <protection locked="0"/>
    </xf>
    <xf numFmtId="0" fontId="2" fillId="0" borderId="6" xfId="1" applyBorder="1" applyAlignment="1" applyProtection="1">
      <alignment vertical="top"/>
      <protection locked="0"/>
    </xf>
    <xf numFmtId="0" fontId="2" fillId="0" borderId="7" xfId="1" applyBorder="1" applyAlignment="1" applyProtection="1">
      <alignment vertical="top"/>
      <protection locked="0"/>
    </xf>
    <xf numFmtId="0" fontId="2" fillId="0" borderId="8" xfId="1" applyBorder="1" applyAlignment="1" applyProtection="1">
      <alignment vertical="top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2" fillId="0" borderId="4" xfId="1" quotePrefix="1" applyBorder="1" applyAlignment="1">
      <alignment horizontal="left" vertical="top" wrapText="1"/>
    </xf>
    <xf numFmtId="0" fontId="2" fillId="0" borderId="1" xfId="1" quotePrefix="1" applyBorder="1" applyAlignment="1">
      <alignment horizontal="left" vertical="top" wrapText="1"/>
    </xf>
    <xf numFmtId="0" fontId="2" fillId="0" borderId="5" xfId="1" quotePrefix="1" applyBorder="1" applyAlignment="1">
      <alignment horizontal="left" vertical="top" wrapText="1"/>
    </xf>
    <xf numFmtId="0" fontId="2" fillId="0" borderId="9" xfId="1" quotePrefix="1" applyBorder="1" applyAlignment="1">
      <alignment horizontal="left" vertical="top" wrapText="1"/>
    </xf>
    <xf numFmtId="0" fontId="2" fillId="0" borderId="2" xfId="1" quotePrefix="1" applyBorder="1" applyAlignment="1">
      <alignment horizontal="left" vertical="top" wrapText="1"/>
    </xf>
    <xf numFmtId="0" fontId="2" fillId="0" borderId="11" xfId="1" quotePrefix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7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9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7" fillId="0" borderId="9" xfId="0" applyFont="1" applyBorder="1" applyAlignment="1">
      <alignment vertical="top"/>
    </xf>
    <xf numFmtId="0" fontId="7" fillId="0" borderId="2" xfId="0" applyFont="1" applyBorder="1" applyAlignment="1">
      <alignment vertical="top"/>
    </xf>
    <xf numFmtId="0" fontId="7" fillId="0" borderId="11" xfId="0" applyFont="1" applyBorder="1" applyAlignment="1">
      <alignment vertical="top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7" xfId="0" applyBorder="1" applyAlignment="1">
      <alignment horizontal="center" vertical="top"/>
    </xf>
    <xf numFmtId="0" fontId="8" fillId="0" borderId="10" xfId="0" applyFont="1" applyBorder="1" applyAlignment="1">
      <alignment vertical="top" wrapText="1"/>
    </xf>
    <xf numFmtId="0" fontId="0" fillId="0" borderId="10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6" xfId="1" applyBorder="1" applyAlignment="1" applyProtection="1">
      <alignment horizontal="center" vertical="center"/>
      <protection locked="0"/>
    </xf>
    <xf numFmtId="0" fontId="2" fillId="0" borderId="7" xfId="1" applyBorder="1" applyAlignment="1" applyProtection="1">
      <alignment horizontal="center" vertical="center"/>
      <protection locked="0"/>
    </xf>
    <xf numFmtId="0" fontId="2" fillId="0" borderId="8" xfId="1" applyBorder="1" applyAlignment="1" applyProtection="1">
      <alignment horizontal="center" vertical="center"/>
      <protection locked="0"/>
    </xf>
    <xf numFmtId="0" fontId="2" fillId="0" borderId="10" xfId="6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0" borderId="6" xfId="7" applyBorder="1" applyAlignment="1">
      <alignment horizontal="left" vertical="top" wrapText="1"/>
    </xf>
    <xf numFmtId="0" fontId="2" fillId="0" borderId="7" xfId="7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center"/>
    </xf>
    <xf numFmtId="0" fontId="2" fillId="0" borderId="4" xfId="1" applyBorder="1" applyAlignment="1">
      <alignment horizontal="left" vertical="top" wrapText="1"/>
    </xf>
    <xf numFmtId="0" fontId="2" fillId="0" borderId="1" xfId="1" applyBorder="1" applyAlignment="1">
      <alignment horizontal="left" vertical="top" wrapText="1"/>
    </xf>
    <xf numFmtId="0" fontId="2" fillId="0" borderId="5" xfId="1" applyBorder="1" applyAlignment="1">
      <alignment horizontal="left" vertical="top" wrapText="1"/>
    </xf>
    <xf numFmtId="0" fontId="2" fillId="0" borderId="3" xfId="1" applyBorder="1" applyAlignment="1">
      <alignment horizontal="left" vertical="top" wrapText="1"/>
    </xf>
    <xf numFmtId="0" fontId="2" fillId="0" borderId="0" xfId="1" applyAlignment="1">
      <alignment horizontal="left" vertical="top" wrapText="1"/>
    </xf>
    <xf numFmtId="0" fontId="2" fillId="0" borderId="12" xfId="1" applyBorder="1" applyAlignment="1">
      <alignment horizontal="left" vertical="top" wrapText="1"/>
    </xf>
    <xf numFmtId="0" fontId="2" fillId="0" borderId="9" xfId="1" applyBorder="1" applyAlignment="1">
      <alignment horizontal="left" vertical="top" wrapText="1"/>
    </xf>
    <xf numFmtId="0" fontId="2" fillId="0" borderId="2" xfId="1" applyBorder="1" applyAlignment="1">
      <alignment horizontal="left" vertical="top" wrapText="1"/>
    </xf>
    <xf numFmtId="0" fontId="2" fillId="0" borderId="11" xfId="1" applyBorder="1" applyAlignment="1">
      <alignment horizontal="left" vertical="top" wrapText="1"/>
    </xf>
    <xf numFmtId="0" fontId="2" fillId="3" borderId="6" xfId="1" applyFill="1" applyBorder="1" applyAlignment="1" applyProtection="1">
      <alignment horizontal="right" vertical="center"/>
      <protection locked="0"/>
    </xf>
    <xf numFmtId="0" fontId="2" fillId="3" borderId="7" xfId="1" applyFill="1" applyBorder="1" applyAlignment="1" applyProtection="1">
      <alignment horizontal="right" vertical="center"/>
      <protection locked="0"/>
    </xf>
    <xf numFmtId="0" fontId="2" fillId="3" borderId="8" xfId="1" applyFill="1" applyBorder="1" applyAlignment="1" applyProtection="1">
      <alignment horizontal="right" vertical="center"/>
      <protection locked="0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2" fillId="3" borderId="13" xfId="1" applyFill="1" applyBorder="1" applyAlignment="1" applyProtection="1">
      <alignment horizontal="right" vertical="center"/>
      <protection locked="0"/>
    </xf>
    <xf numFmtId="0" fontId="2" fillId="3" borderId="15" xfId="1" applyFill="1" applyBorder="1" applyAlignment="1" applyProtection="1">
      <alignment horizontal="right" vertical="center"/>
      <protection locked="0"/>
    </xf>
    <xf numFmtId="0" fontId="2" fillId="3" borderId="14" xfId="1" applyFill="1" applyBorder="1" applyAlignment="1" applyProtection="1">
      <alignment horizontal="right" vertical="center"/>
      <protection locked="0"/>
    </xf>
    <xf numFmtId="0" fontId="2" fillId="3" borderId="16" xfId="1" applyFill="1" applyBorder="1" applyAlignment="1" applyProtection="1">
      <alignment horizontal="right" vertical="center"/>
      <protection locked="0"/>
    </xf>
    <xf numFmtId="0" fontId="2" fillId="3" borderId="17" xfId="1" applyFill="1" applyBorder="1" applyAlignment="1" applyProtection="1">
      <alignment horizontal="right" vertical="center"/>
      <protection locked="0"/>
    </xf>
    <xf numFmtId="0" fontId="2" fillId="3" borderId="18" xfId="1" applyFill="1" applyBorder="1" applyAlignment="1" applyProtection="1">
      <alignment horizontal="right" vertical="center"/>
      <protection locked="0"/>
    </xf>
    <xf numFmtId="0" fontId="2" fillId="3" borderId="13" xfId="1" applyFill="1" applyBorder="1" applyAlignment="1" applyProtection="1">
      <alignment vertical="top"/>
      <protection locked="0"/>
    </xf>
    <xf numFmtId="0" fontId="2" fillId="0" borderId="14" xfId="0" applyFont="1" applyBorder="1" applyAlignment="1">
      <alignment vertical="top"/>
    </xf>
    <xf numFmtId="0" fontId="2" fillId="3" borderId="13" xfId="1" applyFill="1" applyBorder="1" applyAlignment="1" applyProtection="1">
      <alignment horizontal="right" vertical="top"/>
      <protection locked="0"/>
    </xf>
    <xf numFmtId="0" fontId="2" fillId="3" borderId="15" xfId="1" applyFill="1" applyBorder="1" applyAlignment="1" applyProtection="1">
      <alignment horizontal="right" vertical="top"/>
      <protection locked="0"/>
    </xf>
    <xf numFmtId="0" fontId="2" fillId="3" borderId="14" xfId="1" applyFill="1" applyBorder="1" applyAlignment="1" applyProtection="1">
      <alignment horizontal="right" vertical="top"/>
      <protection locked="0"/>
    </xf>
    <xf numFmtId="0" fontId="2" fillId="2" borderId="13" xfId="1" applyFill="1" applyBorder="1" applyAlignment="1" applyProtection="1">
      <alignment horizontal="center" vertical="top"/>
      <protection locked="0"/>
    </xf>
    <xf numFmtId="0" fontId="2" fillId="2" borderId="15" xfId="1" applyFill="1" applyBorder="1" applyAlignment="1" applyProtection="1">
      <alignment horizontal="center" vertical="top"/>
      <protection locked="0"/>
    </xf>
    <xf numFmtId="0" fontId="2" fillId="2" borderId="14" xfId="1" applyFill="1" applyBorder="1" applyAlignment="1" applyProtection="1">
      <alignment horizontal="center" vertical="top"/>
      <protection locked="0"/>
    </xf>
    <xf numFmtId="0" fontId="2" fillId="0" borderId="13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14" fontId="2" fillId="0" borderId="4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6" fillId="3" borderId="1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2" fillId="0" borderId="6" xfId="1" applyBorder="1" applyAlignment="1" applyProtection="1">
      <alignment horizontal="left" vertical="top" wrapText="1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0" fontId="2" fillId="0" borderId="8" xfId="1" applyBorder="1" applyAlignment="1" applyProtection="1">
      <alignment horizontal="left" vertical="top" wrapText="1"/>
      <protection locked="0"/>
    </xf>
    <xf numFmtId="0" fontId="27" fillId="0" borderId="6" xfId="1" applyFont="1" applyBorder="1" applyAlignment="1" applyProtection="1">
      <alignment vertical="top"/>
      <protection locked="0"/>
    </xf>
    <xf numFmtId="0" fontId="27" fillId="0" borderId="7" xfId="1" applyFont="1" applyBorder="1" applyAlignment="1" applyProtection="1">
      <alignment vertical="top"/>
      <protection locked="0"/>
    </xf>
    <xf numFmtId="0" fontId="27" fillId="0" borderId="8" xfId="1" applyFont="1" applyBorder="1" applyAlignment="1" applyProtection="1">
      <alignment vertical="top"/>
      <protection locked="0"/>
    </xf>
    <xf numFmtId="0" fontId="27" fillId="0" borderId="4" xfId="1" quotePrefix="1" applyFont="1" applyBorder="1" applyAlignment="1">
      <alignment horizontal="left" vertical="top" wrapText="1"/>
    </xf>
    <xf numFmtId="0" fontId="27" fillId="0" borderId="1" xfId="1" quotePrefix="1" applyFont="1" applyBorder="1" applyAlignment="1">
      <alignment horizontal="left" vertical="top" wrapText="1"/>
    </xf>
    <xf numFmtId="0" fontId="27" fillId="0" borderId="5" xfId="1" quotePrefix="1" applyFont="1" applyBorder="1" applyAlignment="1">
      <alignment horizontal="left" vertical="top" wrapText="1"/>
    </xf>
    <xf numFmtId="0" fontId="27" fillId="0" borderId="3" xfId="1" quotePrefix="1" applyFont="1" applyBorder="1" applyAlignment="1">
      <alignment horizontal="left" vertical="top" wrapText="1"/>
    </xf>
    <xf numFmtId="0" fontId="27" fillId="0" borderId="0" xfId="1" quotePrefix="1" applyFont="1" applyAlignment="1">
      <alignment horizontal="left" vertical="top" wrapText="1"/>
    </xf>
    <xf numFmtId="0" fontId="27" fillId="0" borderId="12" xfId="1" quotePrefix="1" applyFont="1" applyBorder="1" applyAlignment="1">
      <alignment horizontal="left" vertical="top" wrapText="1"/>
    </xf>
    <xf numFmtId="0" fontId="27" fillId="0" borderId="9" xfId="1" quotePrefix="1" applyFont="1" applyBorder="1" applyAlignment="1">
      <alignment horizontal="left" vertical="top" wrapText="1"/>
    </xf>
    <xf numFmtId="0" fontId="27" fillId="0" borderId="2" xfId="1" quotePrefix="1" applyFont="1" applyBorder="1" applyAlignment="1">
      <alignment horizontal="left" vertical="top" wrapText="1"/>
    </xf>
    <xf numFmtId="0" fontId="27" fillId="0" borderId="11" xfId="1" quotePrefix="1" applyFont="1" applyBorder="1" applyAlignment="1">
      <alignment horizontal="left" vertical="top" wrapText="1"/>
    </xf>
  </cellXfs>
  <cellStyles count="64">
    <cellStyle name="20% - アクセント 1 2" xfId="12" xr:uid="{0EF8C66E-C394-45FF-8416-C920B9CCBEF8}"/>
    <cellStyle name="20% - アクセント 2 2" xfId="13" xr:uid="{86CFEAAC-DC1A-4696-AE2E-0D9E997BB9F7}"/>
    <cellStyle name="20% - アクセント 3 2" xfId="14" xr:uid="{B02DD485-B5AD-4264-95FC-9ED666DCD550}"/>
    <cellStyle name="20% - アクセント 4 2" xfId="15" xr:uid="{2D03BEDB-041B-48EC-9E69-C9307F569CC4}"/>
    <cellStyle name="20% - アクセント 5 2" xfId="16" xr:uid="{A66B5C41-7D77-4183-A003-908868727596}"/>
    <cellStyle name="20% - アクセント 6 2" xfId="17" xr:uid="{8CCE8827-9A25-4239-B81F-9BAE14BBF2C6}"/>
    <cellStyle name="40% - アクセント 1 2" xfId="18" xr:uid="{7B746511-6344-4964-BF4F-0054E4A0899F}"/>
    <cellStyle name="40% - アクセント 2 2" xfId="19" xr:uid="{B9B67FE8-216C-4314-A123-C35A8304AB4C}"/>
    <cellStyle name="40% - アクセント 3 2" xfId="20" xr:uid="{A764F208-75DD-4814-8096-8F5D026E5E33}"/>
    <cellStyle name="40% - アクセント 4 2" xfId="21" xr:uid="{3C447636-244A-40FF-A0D7-EC5C9104C5A1}"/>
    <cellStyle name="40% - アクセント 5 2" xfId="22" xr:uid="{8C8E1AD3-0DA7-4476-BFBD-12E7761F8986}"/>
    <cellStyle name="40% - アクセント 6 2" xfId="23" xr:uid="{1DF95DF4-4D12-4A10-B6C9-524AFE214D1C}"/>
    <cellStyle name="60% - アクセント 1 2" xfId="24" xr:uid="{288BFD57-D639-4F28-B7AE-4B7CAFE43AAF}"/>
    <cellStyle name="60% - アクセント 2 2" xfId="25" xr:uid="{1AFBA47D-EC37-4528-BE6A-223C6CDD4486}"/>
    <cellStyle name="60% - アクセント 3 2" xfId="26" xr:uid="{7F57553D-0CCC-4633-9791-E9D0C937544A}"/>
    <cellStyle name="60% - アクセント 4 2" xfId="27" xr:uid="{647EFB99-921E-49B0-AC1B-DC60A87B537B}"/>
    <cellStyle name="60% - アクセント 5 2" xfId="28" xr:uid="{6212FB12-6F53-40C9-9DDB-087256341E1F}"/>
    <cellStyle name="60% - アクセント 6 2" xfId="29" xr:uid="{7AE61E32-CF9A-4B42-A0DA-FB95EB432D83}"/>
    <cellStyle name="アクセント 1 2" xfId="30" xr:uid="{CFFF0128-A5C9-4002-9AA6-676C9A76E67A}"/>
    <cellStyle name="アクセント 2 2" xfId="31" xr:uid="{9C1300A2-6FA4-4533-ACE7-493A08B5A15B}"/>
    <cellStyle name="アクセント 3 2" xfId="32" xr:uid="{34AE8B8C-C04E-4E0E-8E8B-8805E3C6672A}"/>
    <cellStyle name="アクセント 4 2" xfId="33" xr:uid="{19873CBD-989D-4C29-8D50-323F2372C899}"/>
    <cellStyle name="アクセント 5 2" xfId="34" xr:uid="{80BA0245-CA88-4DE5-B4DF-F372D3A550F2}"/>
    <cellStyle name="アクセント 6 2" xfId="35" xr:uid="{AA4B4803-BA21-4938-A0AA-AF1E50010793}"/>
    <cellStyle name="タイトル 2" xfId="36" xr:uid="{B151B505-1C34-4360-B76C-D0EA36F681F0}"/>
    <cellStyle name="チェック セル 2" xfId="37" xr:uid="{268B3CB7-D007-4E7C-93B9-2B6C177390BD}"/>
    <cellStyle name="どちらでもない 2" xfId="38" xr:uid="{3AE378A4-A618-4B4D-9374-F4A500F3FF22}"/>
    <cellStyle name="メモ 2" xfId="39" xr:uid="{1176EEB3-2BF2-47F9-9476-110BCAE04C2D}"/>
    <cellStyle name="リンク セル 2" xfId="40" xr:uid="{04BD8082-0E47-4F51-B683-3104A927142D}"/>
    <cellStyle name="悪い 2" xfId="41" xr:uid="{09A04E70-EED0-4EC5-9D78-E70DD6B59229}"/>
    <cellStyle name="計算 2" xfId="42" xr:uid="{8E03DAE2-E58E-45E4-925D-01C11E337239}"/>
    <cellStyle name="警告文 2" xfId="43" xr:uid="{4E912F41-C333-4F4E-86E2-CD290400C863}"/>
    <cellStyle name="桁区切り 2" xfId="44" xr:uid="{0BAE838C-7450-4A1C-8E20-BEAFE824958B}"/>
    <cellStyle name="見出し 1 2" xfId="45" xr:uid="{146DEBBC-17A2-4BA5-8396-94C50F5EAC7C}"/>
    <cellStyle name="見出し 2 2" xfId="46" xr:uid="{D673A2E3-C307-4758-A16D-26AE1FCAC81E}"/>
    <cellStyle name="見出し 3 2" xfId="47" xr:uid="{268E61F7-683F-419D-B0D2-EF3FB7FC1A30}"/>
    <cellStyle name="見出し 4 2" xfId="48" xr:uid="{616FC580-1AB7-4AC2-884F-7367663171B4}"/>
    <cellStyle name="集計 2" xfId="49" xr:uid="{567FC3A9-1F65-4AEE-AC57-C7154213EDE1}"/>
    <cellStyle name="出力 2" xfId="50" xr:uid="{1CD69A8F-1B6B-4188-8390-A51E604C0331}"/>
    <cellStyle name="説明文 2" xfId="51" xr:uid="{7C0CC0A8-7D73-43F0-8AC0-2955DD146069}"/>
    <cellStyle name="通貨 2" xfId="62" xr:uid="{19A80E63-F15E-4D36-BE84-AF7A227A2DC8}"/>
    <cellStyle name="入力 2" xfId="52" xr:uid="{D15184D5-FE4A-44EF-9AA2-B49888AB95C5}"/>
    <cellStyle name="標準" xfId="0" builtinId="0"/>
    <cellStyle name="標準 10 2" xfId="9" xr:uid="{9DF13523-E473-4DCB-993C-4E28498A4FA7}"/>
    <cellStyle name="標準 2" xfId="3" xr:uid="{00000000-0005-0000-0000-000002000000}"/>
    <cellStyle name="標準 2 2" xfId="7" xr:uid="{8E8DCBBD-63E4-43CE-A64D-D97C5712C681}"/>
    <cellStyle name="標準 2 2 2 2" xfId="6" xr:uid="{FAF5E08E-A9F8-4EB7-984A-566DA670DC53}"/>
    <cellStyle name="標準 3" xfId="4" xr:uid="{4FEE8A3D-2A4D-4784-9BC2-EDDC9F3F0064}"/>
    <cellStyle name="標準 3 2" xfId="5" xr:uid="{BF0E3531-4278-40FC-9A2B-DB2C41ADBA4D}"/>
    <cellStyle name="標準 3 2 2" xfId="10" xr:uid="{751773A5-CF4C-4815-9CE4-8D30909B026D}"/>
    <cellStyle name="標準 3 2 2 2" xfId="63" xr:uid="{D1CA0DB3-BBE7-4D72-AA8E-ABA880DECF1F}"/>
    <cellStyle name="標準 3 2 3" xfId="8" xr:uid="{BD61292B-79F4-4443-AA75-9AA26353BB47}"/>
    <cellStyle name="標準 3 3" xfId="53" xr:uid="{923843B2-9E25-47D8-ADAA-6FE21AC0DA2A}"/>
    <cellStyle name="標準 4" xfId="55" xr:uid="{DF698ED3-14F5-4560-B922-9AD531628CEE}"/>
    <cellStyle name="標準 4 2" xfId="57" xr:uid="{256823BE-86C2-471D-9D98-55537F17A688}"/>
    <cellStyle name="標準 4 2 2" xfId="60" xr:uid="{214D13BC-6469-4162-8434-06E0108E29C2}"/>
    <cellStyle name="標準 4 3" xfId="56" xr:uid="{E5C1E4E4-D632-43A4-B012-AE0A50089D01}"/>
    <cellStyle name="標準 4 3 2" xfId="59" xr:uid="{FE35870E-4DA6-463E-A30D-B3C59138AE71}"/>
    <cellStyle name="標準 4 4" xfId="58" xr:uid="{B907625C-46BE-4DEB-8586-3AABD7203A24}"/>
    <cellStyle name="標準 5" xfId="61" xr:uid="{1B80F43D-0047-483D-8DB0-375CE062144F}"/>
    <cellStyle name="標準 6" xfId="11" xr:uid="{0A5C2A73-FE21-416A-A32A-16CB7F54FA58}"/>
    <cellStyle name="標準_4_開発要件書" xfId="1" xr:uid="{00000000-0005-0000-0000-000003000000}"/>
    <cellStyle name="標準_ヘッダたち" xfId="2" xr:uid="{00000000-0005-0000-0000-000004000000}"/>
    <cellStyle name="良い 2" xfId="54" xr:uid="{CE322673-5ED0-4209-8262-3C43C98B3246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48174-5C8C-4C92-8361-096AEF82DB46}">
  <sheetPr codeName="Sheet3">
    <pageSetUpPr fitToPage="1"/>
  </sheetPr>
  <dimension ref="A1:DY111"/>
  <sheetViews>
    <sheetView tabSelected="1" zoomScaleNormal="100" workbookViewId="0">
      <selection sqref="A1:K3"/>
    </sheetView>
  </sheetViews>
  <sheetFormatPr defaultColWidth="2.625" defaultRowHeight="13.5"/>
  <sheetData>
    <row r="1" spans="1:62" s="2" customFormat="1" ht="31.5" customHeight="1">
      <c r="A1" s="167" t="s">
        <v>131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75" t="s">
        <v>0</v>
      </c>
      <c r="M1" s="176"/>
      <c r="N1" s="176"/>
      <c r="O1" s="176"/>
      <c r="P1" s="176"/>
      <c r="Q1" s="176"/>
      <c r="R1" s="175" t="s">
        <v>1</v>
      </c>
      <c r="S1" s="176"/>
      <c r="T1" s="176"/>
      <c r="U1" s="176"/>
      <c r="V1" s="176"/>
      <c r="W1" s="176"/>
      <c r="X1" s="91"/>
      <c r="Y1" s="177" t="s">
        <v>2</v>
      </c>
      <c r="Z1" s="176"/>
      <c r="AA1" s="176"/>
      <c r="AB1" s="176"/>
      <c r="AC1" s="176"/>
      <c r="AD1" s="176"/>
      <c r="AE1" s="91"/>
      <c r="AF1" s="178" t="s">
        <v>3</v>
      </c>
      <c r="AG1" s="176"/>
      <c r="AH1" s="176"/>
      <c r="AI1" s="176"/>
      <c r="AJ1" s="176"/>
      <c r="AK1" s="176"/>
      <c r="AL1" s="176"/>
      <c r="AM1" s="168" t="s">
        <v>4</v>
      </c>
      <c r="AN1" s="168"/>
      <c r="AO1" s="168"/>
      <c r="AP1" s="168"/>
      <c r="AQ1" s="168"/>
      <c r="AR1" s="168"/>
      <c r="AS1" s="168" t="s">
        <v>5</v>
      </c>
      <c r="AT1" s="168"/>
      <c r="AU1" s="168"/>
      <c r="AV1" s="168"/>
      <c r="AW1" s="168"/>
      <c r="AX1" s="168"/>
      <c r="AY1" s="168" t="s">
        <v>6</v>
      </c>
      <c r="AZ1" s="168"/>
      <c r="BA1" s="168"/>
      <c r="BB1" s="168"/>
      <c r="BC1" s="168"/>
      <c r="BD1" s="168"/>
      <c r="BE1" s="168" t="s">
        <v>7</v>
      </c>
      <c r="BF1" s="168"/>
      <c r="BG1" s="168"/>
      <c r="BH1" s="168"/>
      <c r="BI1" s="168"/>
      <c r="BJ1" s="168"/>
    </row>
    <row r="2" spans="1:62" s="2" customFormat="1" ht="18.75" customHeight="1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9" t="s">
        <v>133</v>
      </c>
      <c r="M2" s="170"/>
      <c r="N2" s="170"/>
      <c r="O2" s="170"/>
      <c r="P2" s="170"/>
      <c r="Q2" s="171"/>
      <c r="R2" s="157" t="s">
        <v>134</v>
      </c>
      <c r="S2" s="158"/>
      <c r="T2" s="158"/>
      <c r="U2" s="158"/>
      <c r="V2" s="158"/>
      <c r="W2" s="158"/>
      <c r="X2" s="159"/>
      <c r="Y2" s="157" t="s">
        <v>158</v>
      </c>
      <c r="Z2" s="158"/>
      <c r="AA2" s="158"/>
      <c r="AB2" s="158"/>
      <c r="AC2" s="158"/>
      <c r="AD2" s="158"/>
      <c r="AE2" s="159"/>
      <c r="AF2" s="157" t="s">
        <v>135</v>
      </c>
      <c r="AG2" s="158"/>
      <c r="AH2" s="158"/>
      <c r="AI2" s="158"/>
      <c r="AJ2" s="158"/>
      <c r="AK2" s="158"/>
      <c r="AL2" s="159"/>
      <c r="AM2" s="151"/>
      <c r="AN2" s="152"/>
      <c r="AO2" s="152"/>
      <c r="AP2" s="152"/>
      <c r="AQ2" s="152"/>
      <c r="AR2" s="153"/>
      <c r="AS2" s="151"/>
      <c r="AT2" s="152"/>
      <c r="AU2" s="152"/>
      <c r="AV2" s="152"/>
      <c r="AW2" s="152"/>
      <c r="AX2" s="153"/>
      <c r="AY2" s="151"/>
      <c r="AZ2" s="152"/>
      <c r="BA2" s="152"/>
      <c r="BB2" s="152"/>
      <c r="BC2" s="152"/>
      <c r="BD2" s="153"/>
      <c r="BE2" s="151"/>
      <c r="BF2" s="152"/>
      <c r="BG2" s="152"/>
      <c r="BH2" s="152"/>
      <c r="BI2" s="152"/>
      <c r="BJ2" s="153"/>
    </row>
    <row r="3" spans="1:62" s="2" customFormat="1" ht="30" customHeight="1">
      <c r="A3" s="167"/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72"/>
      <c r="M3" s="173"/>
      <c r="N3" s="173"/>
      <c r="O3" s="173"/>
      <c r="P3" s="173"/>
      <c r="Q3" s="174"/>
      <c r="R3" s="157" t="s">
        <v>157</v>
      </c>
      <c r="S3" s="158"/>
      <c r="T3" s="158"/>
      <c r="U3" s="158"/>
      <c r="V3" s="158"/>
      <c r="W3" s="158"/>
      <c r="X3" s="159"/>
      <c r="Y3" s="160" t="s">
        <v>159</v>
      </c>
      <c r="Z3" s="158"/>
      <c r="AA3" s="158"/>
      <c r="AB3" s="158"/>
      <c r="AC3" s="158"/>
      <c r="AD3" s="158"/>
      <c r="AE3" s="159"/>
      <c r="AF3" s="157" t="s">
        <v>136</v>
      </c>
      <c r="AG3" s="158"/>
      <c r="AH3" s="158"/>
      <c r="AI3" s="158"/>
      <c r="AJ3" s="158"/>
      <c r="AK3" s="158"/>
      <c r="AL3" s="159"/>
      <c r="AM3" s="154"/>
      <c r="AN3" s="155"/>
      <c r="AO3" s="155"/>
      <c r="AP3" s="155"/>
      <c r="AQ3" s="155"/>
      <c r="AR3" s="156"/>
      <c r="AS3" s="154"/>
      <c r="AT3" s="155"/>
      <c r="AU3" s="155"/>
      <c r="AV3" s="155"/>
      <c r="AW3" s="155"/>
      <c r="AX3" s="156"/>
      <c r="AY3" s="154"/>
      <c r="AZ3" s="155"/>
      <c r="BA3" s="155"/>
      <c r="BB3" s="155"/>
      <c r="BC3" s="155"/>
      <c r="BD3" s="156"/>
      <c r="BE3" s="154"/>
      <c r="BF3" s="155"/>
      <c r="BG3" s="155"/>
      <c r="BH3" s="155"/>
      <c r="BI3" s="155"/>
      <c r="BJ3" s="156"/>
    </row>
    <row r="4" spans="1:6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s="1" customFormat="1">
      <c r="A5" s="106" t="s">
        <v>8</v>
      </c>
      <c r="B5" s="107"/>
      <c r="C5" s="107"/>
      <c r="D5" s="107"/>
      <c r="E5" s="107"/>
      <c r="F5" s="107"/>
      <c r="G5" s="108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2" s="1" customFormat="1" ht="13.5" customHeight="1">
      <c r="A6" s="161" t="s">
        <v>127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3"/>
    </row>
    <row r="7" spans="1:62" s="1" customFormat="1" ht="13.5" customHeight="1">
      <c r="A7" s="164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65"/>
      <c r="AR7" s="165"/>
      <c r="AS7" s="165"/>
      <c r="AT7" s="165"/>
      <c r="AU7" s="165"/>
      <c r="AV7" s="165"/>
      <c r="AW7" s="165"/>
      <c r="AX7" s="165"/>
      <c r="AY7" s="165"/>
      <c r="AZ7" s="165"/>
      <c r="BA7" s="165"/>
      <c r="BB7" s="165"/>
      <c r="BC7" s="165"/>
      <c r="BD7" s="165"/>
      <c r="BE7" s="165"/>
      <c r="BF7" s="165"/>
      <c r="BG7" s="165"/>
      <c r="BH7" s="165"/>
      <c r="BI7" s="165"/>
      <c r="BJ7" s="166"/>
    </row>
    <row r="8" spans="1:62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 s="1" customFormat="1" ht="13.5" customHeight="1">
      <c r="A9" s="106" t="s">
        <v>9</v>
      </c>
      <c r="B9" s="107"/>
      <c r="C9" s="107"/>
      <c r="D9" s="107"/>
      <c r="E9" s="107"/>
      <c r="F9" s="107"/>
      <c r="G9" s="108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2">
      <c r="A10" s="97" t="s">
        <v>10</v>
      </c>
      <c r="B10" s="98"/>
      <c r="C10" s="98"/>
      <c r="D10" s="98"/>
      <c r="E10" s="98"/>
      <c r="F10" s="98"/>
      <c r="G10" s="98"/>
      <c r="H10" s="98"/>
      <c r="I10" s="99"/>
      <c r="J10" s="103" t="s">
        <v>132</v>
      </c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5"/>
    </row>
    <row r="11" spans="1:62">
      <c r="A11" s="97" t="s">
        <v>122</v>
      </c>
      <c r="B11" s="98"/>
      <c r="C11" s="98"/>
      <c r="D11" s="98"/>
      <c r="E11" s="98"/>
      <c r="F11" s="98"/>
      <c r="G11" s="98"/>
      <c r="H11" s="98"/>
      <c r="I11" s="99"/>
      <c r="J11" s="103" t="s">
        <v>123</v>
      </c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5"/>
    </row>
    <row r="12" spans="1:62">
      <c r="A12" s="97" t="s">
        <v>11</v>
      </c>
      <c r="B12" s="98"/>
      <c r="C12" s="98"/>
      <c r="D12" s="98"/>
      <c r="E12" s="98"/>
      <c r="F12" s="98"/>
      <c r="G12" s="98"/>
      <c r="H12" s="98"/>
      <c r="I12" s="99"/>
      <c r="J12" s="100" t="s">
        <v>160</v>
      </c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2"/>
    </row>
    <row r="13" spans="1:62" s="10" customFormat="1" ht="30.75" customHeight="1">
      <c r="A13" s="179" t="s">
        <v>12</v>
      </c>
      <c r="B13" s="180"/>
      <c r="C13" s="180"/>
      <c r="D13" s="180"/>
      <c r="E13" s="180"/>
      <c r="F13" s="180"/>
      <c r="G13" s="180"/>
      <c r="H13" s="180"/>
      <c r="I13" s="181"/>
      <c r="J13" s="182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3"/>
      <c r="BF13" s="183"/>
      <c r="BG13" s="183"/>
      <c r="BH13" s="183"/>
      <c r="BI13" s="183"/>
      <c r="BJ13" s="184"/>
    </row>
    <row r="14" spans="1:6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2">
      <c r="A15" s="106" t="s">
        <v>13</v>
      </c>
      <c r="B15" s="107"/>
      <c r="C15" s="107"/>
      <c r="D15" s="107"/>
      <c r="E15" s="107"/>
      <c r="F15" s="107"/>
      <c r="G15" s="108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2">
      <c r="A16" s="128" t="s">
        <v>14</v>
      </c>
      <c r="B16" s="129"/>
      <c r="C16" s="128" t="s">
        <v>15</v>
      </c>
      <c r="D16" s="130"/>
      <c r="E16" s="130"/>
      <c r="F16" s="130"/>
      <c r="G16" s="130"/>
      <c r="H16" s="130"/>
      <c r="I16" s="130"/>
      <c r="J16" s="131"/>
      <c r="K16" s="128" t="s">
        <v>16</v>
      </c>
      <c r="L16" s="130"/>
      <c r="M16" s="130"/>
      <c r="N16" s="130"/>
      <c r="O16" s="130"/>
      <c r="P16" s="130"/>
      <c r="Q16" s="131"/>
      <c r="R16" s="128" t="s">
        <v>17</v>
      </c>
      <c r="S16" s="130"/>
      <c r="T16" s="130"/>
      <c r="U16" s="130"/>
      <c r="V16" s="131"/>
      <c r="W16" s="128" t="s">
        <v>18</v>
      </c>
      <c r="X16" s="129"/>
      <c r="Y16" s="128" t="s">
        <v>19</v>
      </c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1"/>
    </row>
    <row r="17" spans="1:62" ht="13.5" customHeight="1">
      <c r="A17" s="132">
        <v>1</v>
      </c>
      <c r="B17" s="148"/>
      <c r="C17" s="149" t="s">
        <v>104</v>
      </c>
      <c r="D17" s="149"/>
      <c r="E17" s="149"/>
      <c r="F17" s="149"/>
      <c r="G17" s="149"/>
      <c r="H17" s="149"/>
      <c r="I17" s="149"/>
      <c r="J17" s="149"/>
      <c r="K17" s="100" t="s">
        <v>105</v>
      </c>
      <c r="L17" s="101"/>
      <c r="M17" s="101"/>
      <c r="N17" s="101"/>
      <c r="O17" s="101"/>
      <c r="P17" s="101"/>
      <c r="Q17" s="102"/>
      <c r="R17" s="149" t="s">
        <v>106</v>
      </c>
      <c r="S17" s="149"/>
      <c r="T17" s="149"/>
      <c r="U17" s="149"/>
      <c r="V17" s="149"/>
      <c r="W17" s="150" t="s">
        <v>63</v>
      </c>
      <c r="X17" s="150"/>
      <c r="Y17" s="149" t="s">
        <v>107</v>
      </c>
      <c r="Z17" s="149"/>
      <c r="AA17" s="149"/>
      <c r="AB17" s="149"/>
      <c r="AC17" s="149"/>
      <c r="AD17" s="149"/>
      <c r="AE17" s="149"/>
      <c r="AF17" s="149"/>
      <c r="AG17" s="149"/>
      <c r="AH17" s="149"/>
      <c r="AI17" s="149"/>
      <c r="AJ17" s="149"/>
      <c r="AK17" s="149"/>
    </row>
    <row r="18" spans="1:62">
      <c r="A18" s="132"/>
      <c r="B18" s="133"/>
      <c r="C18" s="134"/>
      <c r="D18" s="135"/>
      <c r="E18" s="135"/>
      <c r="F18" s="135"/>
      <c r="G18" s="135"/>
      <c r="H18" s="135"/>
      <c r="I18" s="135"/>
      <c r="J18" s="136"/>
      <c r="K18" s="137"/>
      <c r="L18" s="138"/>
      <c r="M18" s="138"/>
      <c r="N18" s="138"/>
      <c r="O18" s="138"/>
      <c r="P18" s="138"/>
      <c r="Q18" s="139"/>
      <c r="R18" s="140"/>
      <c r="S18" s="141"/>
      <c r="T18" s="141"/>
      <c r="U18" s="141"/>
      <c r="V18" s="142"/>
      <c r="W18" s="143"/>
      <c r="X18" s="144"/>
      <c r="Y18" s="145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7"/>
    </row>
    <row r="19" spans="1:62">
      <c r="A19" s="61" t="s">
        <v>20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3"/>
    </row>
    <row r="20" spans="1:62" ht="13.5" customHeight="1">
      <c r="A20" s="109" t="s">
        <v>108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  <c r="BI20" s="110"/>
      <c r="BJ20" s="111"/>
    </row>
    <row r="21" spans="1:62">
      <c r="A21" s="112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14"/>
    </row>
    <row r="22" spans="1:6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</row>
    <row r="23" spans="1:62">
      <c r="A23" s="106" t="s">
        <v>21</v>
      </c>
      <c r="B23" s="107"/>
      <c r="C23" s="107"/>
      <c r="D23" s="107"/>
      <c r="E23" s="107"/>
      <c r="F23" s="107"/>
      <c r="G23" s="108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>
      <c r="A24" s="97" t="s">
        <v>22</v>
      </c>
      <c r="B24" s="98"/>
      <c r="C24" s="98"/>
      <c r="D24" s="98"/>
      <c r="E24" s="98"/>
      <c r="F24" s="98"/>
      <c r="G24" s="98"/>
      <c r="H24" s="98"/>
      <c r="I24" s="99"/>
      <c r="J24" s="103" t="s">
        <v>64</v>
      </c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5"/>
    </row>
    <row r="25" spans="1:62">
      <c r="A25" s="97" t="s">
        <v>23</v>
      </c>
      <c r="B25" s="98"/>
      <c r="C25" s="98"/>
      <c r="D25" s="98"/>
      <c r="E25" s="98"/>
      <c r="F25" s="98"/>
      <c r="G25" s="98"/>
      <c r="H25" s="98"/>
      <c r="I25" s="99"/>
      <c r="J25" s="100" t="s">
        <v>86</v>
      </c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  <c r="AK25" s="101"/>
      <c r="AL25" s="101"/>
      <c r="AM25" s="101"/>
      <c r="AN25" s="101"/>
      <c r="AO25" s="101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2"/>
    </row>
    <row r="26" spans="1:62">
      <c r="A26" s="97" t="s">
        <v>24</v>
      </c>
      <c r="B26" s="98"/>
      <c r="C26" s="98"/>
      <c r="D26" s="98"/>
      <c r="E26" s="98"/>
      <c r="F26" s="98"/>
      <c r="G26" s="98"/>
      <c r="H26" s="98"/>
      <c r="I26" s="99"/>
      <c r="J26" s="100" t="s">
        <v>162</v>
      </c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2"/>
    </row>
    <row r="27" spans="1:62">
      <c r="A27" s="61" t="s">
        <v>61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3"/>
    </row>
    <row r="28" spans="1:62">
      <c r="A28" s="48" t="s">
        <v>14</v>
      </c>
      <c r="B28" s="50"/>
      <c r="C28" s="48" t="s">
        <v>15</v>
      </c>
      <c r="D28" s="49"/>
      <c r="E28" s="49"/>
      <c r="F28" s="49"/>
      <c r="G28" s="49"/>
      <c r="H28" s="49"/>
      <c r="I28" s="49"/>
      <c r="J28" s="49"/>
      <c r="K28" s="49"/>
      <c r="L28" s="50"/>
      <c r="M28" s="48" t="s">
        <v>25</v>
      </c>
      <c r="N28" s="49"/>
      <c r="O28" s="49"/>
      <c r="P28" s="49"/>
      <c r="Q28" s="50"/>
      <c r="R28" s="48" t="s">
        <v>26</v>
      </c>
      <c r="S28" s="49"/>
      <c r="T28" s="49"/>
      <c r="U28" s="49"/>
      <c r="V28" s="49"/>
      <c r="W28" s="49"/>
      <c r="X28" s="49"/>
      <c r="Y28" s="50"/>
      <c r="Z28" s="48" t="s">
        <v>27</v>
      </c>
      <c r="AA28" s="49"/>
      <c r="AB28" s="49"/>
      <c r="AC28" s="49"/>
      <c r="AD28" s="50"/>
      <c r="AE28" s="48" t="s">
        <v>28</v>
      </c>
      <c r="AF28" s="50"/>
      <c r="AG28" s="48" t="s">
        <v>17</v>
      </c>
      <c r="AH28" s="49"/>
      <c r="AI28" s="49"/>
      <c r="AJ28" s="49"/>
      <c r="AK28" s="50"/>
      <c r="AL28" s="54" t="s">
        <v>29</v>
      </c>
      <c r="AM28" s="55"/>
      <c r="AN28" s="55"/>
      <c r="AO28" s="56"/>
      <c r="AP28" s="48" t="s">
        <v>19</v>
      </c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50"/>
    </row>
    <row r="29" spans="1:62">
      <c r="A29" s="51"/>
      <c r="B29" s="53"/>
      <c r="C29" s="51"/>
      <c r="D29" s="52"/>
      <c r="E29" s="52"/>
      <c r="F29" s="52"/>
      <c r="G29" s="52"/>
      <c r="H29" s="52"/>
      <c r="I29" s="52"/>
      <c r="J29" s="52"/>
      <c r="K29" s="52"/>
      <c r="L29" s="53"/>
      <c r="M29" s="51"/>
      <c r="N29" s="52"/>
      <c r="O29" s="52"/>
      <c r="P29" s="52"/>
      <c r="Q29" s="53"/>
      <c r="R29" s="51"/>
      <c r="S29" s="52"/>
      <c r="T29" s="52"/>
      <c r="U29" s="52"/>
      <c r="V29" s="52"/>
      <c r="W29" s="52"/>
      <c r="X29" s="52"/>
      <c r="Y29" s="53"/>
      <c r="Z29" s="51"/>
      <c r="AA29" s="52"/>
      <c r="AB29" s="52"/>
      <c r="AC29" s="52"/>
      <c r="AD29" s="53"/>
      <c r="AE29" s="51"/>
      <c r="AF29" s="53"/>
      <c r="AG29" s="51"/>
      <c r="AH29" s="52"/>
      <c r="AI29" s="52"/>
      <c r="AJ29" s="52"/>
      <c r="AK29" s="53"/>
      <c r="AL29" s="54" t="s">
        <v>30</v>
      </c>
      <c r="AM29" s="57"/>
      <c r="AN29" s="54" t="s">
        <v>31</v>
      </c>
      <c r="AO29" s="57"/>
      <c r="AP29" s="51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3"/>
    </row>
    <row r="30" spans="1:62" ht="137.44999999999999" customHeight="1">
      <c r="A30" s="78">
        <v>1</v>
      </c>
      <c r="B30" s="79"/>
      <c r="C30" s="123" t="s">
        <v>73</v>
      </c>
      <c r="D30" s="123"/>
      <c r="E30" s="123"/>
      <c r="F30" s="123"/>
      <c r="G30" s="123"/>
      <c r="H30" s="123"/>
      <c r="I30" s="123"/>
      <c r="J30" s="123"/>
      <c r="K30" s="123"/>
      <c r="L30" s="123"/>
      <c r="M30" s="87" t="s">
        <v>74</v>
      </c>
      <c r="N30" s="88"/>
      <c r="O30" s="88"/>
      <c r="P30" s="88"/>
      <c r="Q30" s="89"/>
      <c r="R30" s="124" t="s">
        <v>87</v>
      </c>
      <c r="S30" s="85"/>
      <c r="T30" s="85"/>
      <c r="U30" s="85"/>
      <c r="V30" s="85"/>
      <c r="W30" s="85"/>
      <c r="X30" s="85"/>
      <c r="Y30" s="86"/>
      <c r="Z30" s="87" t="s">
        <v>88</v>
      </c>
      <c r="AA30" s="88"/>
      <c r="AB30" s="88"/>
      <c r="AC30" s="88"/>
      <c r="AD30" s="89"/>
      <c r="AE30" s="90">
        <v>255</v>
      </c>
      <c r="AF30" s="91"/>
      <c r="AG30" s="125" t="s">
        <v>71</v>
      </c>
      <c r="AH30" s="126"/>
      <c r="AI30" s="126"/>
      <c r="AJ30" s="126"/>
      <c r="AK30" s="127"/>
      <c r="AL30" s="90">
        <v>1</v>
      </c>
      <c r="AM30" s="91"/>
      <c r="AN30" s="90">
        <v>1</v>
      </c>
      <c r="AO30" s="91"/>
      <c r="AP30" s="115" t="s">
        <v>147</v>
      </c>
      <c r="AQ30" s="116"/>
      <c r="AR30" s="116"/>
      <c r="AS30" s="116"/>
      <c r="AT30" s="116"/>
      <c r="AU30" s="116"/>
      <c r="AV30" s="116"/>
      <c r="AW30" s="116"/>
      <c r="AX30" s="116"/>
      <c r="AY30" s="116"/>
      <c r="AZ30" s="116"/>
      <c r="BA30" s="117"/>
    </row>
    <row r="31" spans="1:62" ht="30.75" customHeight="1">
      <c r="A31" s="78">
        <v>2</v>
      </c>
      <c r="B31" s="79"/>
      <c r="C31" s="123" t="s">
        <v>89</v>
      </c>
      <c r="D31" s="123"/>
      <c r="E31" s="123"/>
      <c r="F31" s="123"/>
      <c r="G31" s="123"/>
      <c r="H31" s="123"/>
      <c r="I31" s="123"/>
      <c r="J31" s="123"/>
      <c r="K31" s="123"/>
      <c r="L31" s="123"/>
      <c r="M31" s="269" t="s">
        <v>78</v>
      </c>
      <c r="N31" s="270"/>
      <c r="O31" s="270"/>
      <c r="P31" s="270"/>
      <c r="Q31" s="271"/>
      <c r="R31" s="84" t="s">
        <v>161</v>
      </c>
      <c r="S31" s="85"/>
      <c r="T31" s="85"/>
      <c r="U31" s="85"/>
      <c r="V31" s="85"/>
      <c r="W31" s="85"/>
      <c r="X31" s="85"/>
      <c r="Y31" s="86"/>
      <c r="Z31" s="87" t="s">
        <v>65</v>
      </c>
      <c r="AA31" s="88"/>
      <c r="AB31" s="88"/>
      <c r="AC31" s="88"/>
      <c r="AD31" s="89"/>
      <c r="AE31" s="92" t="s">
        <v>62</v>
      </c>
      <c r="AF31" s="93"/>
      <c r="AG31" s="120" t="s">
        <v>71</v>
      </c>
      <c r="AH31" s="121"/>
      <c r="AI31" s="121"/>
      <c r="AJ31" s="121"/>
      <c r="AK31" s="122"/>
      <c r="AL31" s="90">
        <v>1</v>
      </c>
      <c r="AM31" s="91"/>
      <c r="AN31" s="90">
        <v>1</v>
      </c>
      <c r="AO31" s="91"/>
      <c r="AP31" s="115" t="s">
        <v>75</v>
      </c>
      <c r="AQ31" s="116"/>
      <c r="AR31" s="116"/>
      <c r="AS31" s="116"/>
      <c r="AT31" s="116"/>
      <c r="AU31" s="116"/>
      <c r="AV31" s="116"/>
      <c r="AW31" s="116"/>
      <c r="AX31" s="116"/>
      <c r="AY31" s="116"/>
      <c r="AZ31" s="116"/>
      <c r="BA31" s="117"/>
    </row>
    <row r="32" spans="1:62">
      <c r="A32" s="61" t="s">
        <v>32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3"/>
    </row>
    <row r="33" spans="1:129" s="34" customFormat="1" ht="13.15" customHeight="1">
      <c r="A33" s="272" t="s">
        <v>163</v>
      </c>
      <c r="B33" s="273"/>
      <c r="C33" s="273"/>
      <c r="D33" s="273"/>
      <c r="E33" s="273"/>
      <c r="F33" s="273"/>
      <c r="G33" s="273"/>
      <c r="H33" s="273"/>
      <c r="I33" s="273"/>
      <c r="J33" s="273"/>
      <c r="K33" s="273"/>
      <c r="L33" s="273"/>
      <c r="M33" s="273"/>
      <c r="N33" s="273"/>
      <c r="O33" s="273"/>
      <c r="P33" s="273"/>
      <c r="Q33" s="273"/>
      <c r="R33" s="273"/>
      <c r="S33" s="273"/>
      <c r="T33" s="273"/>
      <c r="U33" s="273"/>
      <c r="V33" s="273"/>
      <c r="W33" s="273"/>
      <c r="X33" s="273"/>
      <c r="Y33" s="273"/>
      <c r="Z33" s="273"/>
      <c r="AA33" s="273"/>
      <c r="AB33" s="273"/>
      <c r="AC33" s="273"/>
      <c r="AD33" s="273"/>
      <c r="AE33" s="273"/>
      <c r="AF33" s="273"/>
      <c r="AG33" s="273"/>
      <c r="AH33" s="273"/>
      <c r="AI33" s="273"/>
      <c r="AJ33" s="273"/>
      <c r="AK33" s="273"/>
      <c r="AL33" s="273"/>
      <c r="AM33" s="273"/>
      <c r="AN33" s="273"/>
      <c r="AO33" s="273"/>
      <c r="AP33" s="273"/>
      <c r="AQ33" s="273"/>
      <c r="AR33" s="273"/>
      <c r="AS33" s="273"/>
      <c r="AT33" s="273"/>
      <c r="AU33" s="273"/>
      <c r="AV33" s="273"/>
      <c r="AW33" s="273"/>
      <c r="AX33" s="273"/>
      <c r="AY33" s="273"/>
      <c r="AZ33" s="273"/>
      <c r="BA33" s="273"/>
      <c r="BB33" s="273"/>
      <c r="BC33" s="273"/>
      <c r="BD33" s="273"/>
      <c r="BE33" s="273"/>
      <c r="BF33" s="273"/>
      <c r="BG33" s="273"/>
      <c r="BH33" s="273"/>
      <c r="BI33" s="273"/>
      <c r="BJ33" s="274"/>
    </row>
    <row r="34" spans="1:129" s="34" customFormat="1" ht="13.5" customHeight="1">
      <c r="A34" s="275"/>
      <c r="B34" s="276"/>
      <c r="C34" s="276"/>
      <c r="D34" s="276"/>
      <c r="E34" s="276"/>
      <c r="F34" s="276"/>
      <c r="G34" s="276"/>
      <c r="H34" s="276"/>
      <c r="I34" s="276"/>
      <c r="J34" s="276"/>
      <c r="K34" s="276"/>
      <c r="L34" s="276"/>
      <c r="M34" s="276"/>
      <c r="N34" s="276"/>
      <c r="O34" s="276"/>
      <c r="P34" s="276"/>
      <c r="Q34" s="276"/>
      <c r="R34" s="276"/>
      <c r="S34" s="276"/>
      <c r="T34" s="276"/>
      <c r="U34" s="276"/>
      <c r="V34" s="276"/>
      <c r="W34" s="276"/>
      <c r="X34" s="276"/>
      <c r="Y34" s="276"/>
      <c r="Z34" s="276"/>
      <c r="AA34" s="276"/>
      <c r="AB34" s="276"/>
      <c r="AC34" s="276"/>
      <c r="AD34" s="276"/>
      <c r="AE34" s="276"/>
      <c r="AF34" s="276"/>
      <c r="AG34" s="276"/>
      <c r="AH34" s="276"/>
      <c r="AI34" s="276"/>
      <c r="AJ34" s="276"/>
      <c r="AK34" s="276"/>
      <c r="AL34" s="276"/>
      <c r="AM34" s="276"/>
      <c r="AN34" s="276"/>
      <c r="AO34" s="276"/>
      <c r="AP34" s="276"/>
      <c r="AQ34" s="276"/>
      <c r="AR34" s="276"/>
      <c r="AS34" s="276"/>
      <c r="AT34" s="276"/>
      <c r="AU34" s="276"/>
      <c r="AV34" s="276"/>
      <c r="AW34" s="276"/>
      <c r="AX34" s="276"/>
      <c r="AY34" s="276"/>
      <c r="AZ34" s="276"/>
      <c r="BA34" s="276"/>
      <c r="BB34" s="276"/>
      <c r="BC34" s="276"/>
      <c r="BD34" s="276"/>
      <c r="BE34" s="276"/>
      <c r="BF34" s="276"/>
      <c r="BG34" s="276"/>
      <c r="BH34" s="276"/>
      <c r="BI34" s="276"/>
      <c r="BJ34" s="277"/>
    </row>
    <row r="35" spans="1:129" s="34" customFormat="1" ht="13.5" customHeight="1">
      <c r="A35" s="275"/>
      <c r="B35" s="276"/>
      <c r="C35" s="276"/>
      <c r="D35" s="276"/>
      <c r="E35" s="276"/>
      <c r="F35" s="276"/>
      <c r="G35" s="276"/>
      <c r="H35" s="276"/>
      <c r="I35" s="276"/>
      <c r="J35" s="276"/>
      <c r="K35" s="276"/>
      <c r="L35" s="276"/>
      <c r="M35" s="276"/>
      <c r="N35" s="276"/>
      <c r="O35" s="276"/>
      <c r="P35" s="276"/>
      <c r="Q35" s="276"/>
      <c r="R35" s="276"/>
      <c r="S35" s="276"/>
      <c r="T35" s="276"/>
      <c r="U35" s="276"/>
      <c r="V35" s="276"/>
      <c r="W35" s="276"/>
      <c r="X35" s="276"/>
      <c r="Y35" s="276"/>
      <c r="Z35" s="276"/>
      <c r="AA35" s="276"/>
      <c r="AB35" s="276"/>
      <c r="AC35" s="276"/>
      <c r="AD35" s="276"/>
      <c r="AE35" s="276"/>
      <c r="AF35" s="276"/>
      <c r="AG35" s="276"/>
      <c r="AH35" s="276"/>
      <c r="AI35" s="276"/>
      <c r="AJ35" s="276"/>
      <c r="AK35" s="276"/>
      <c r="AL35" s="276"/>
      <c r="AM35" s="276"/>
      <c r="AN35" s="276"/>
      <c r="AO35" s="276"/>
      <c r="AP35" s="276"/>
      <c r="AQ35" s="276"/>
      <c r="AR35" s="276"/>
      <c r="AS35" s="276"/>
      <c r="AT35" s="276"/>
      <c r="AU35" s="276"/>
      <c r="AV35" s="276"/>
      <c r="AW35" s="276"/>
      <c r="AX35" s="276"/>
      <c r="AY35" s="276"/>
      <c r="AZ35" s="276"/>
      <c r="BA35" s="276"/>
      <c r="BB35" s="276"/>
      <c r="BC35" s="276"/>
      <c r="BD35" s="276"/>
      <c r="BE35" s="276"/>
      <c r="BF35" s="276"/>
      <c r="BG35" s="276"/>
      <c r="BH35" s="276"/>
      <c r="BI35" s="276"/>
      <c r="BJ35" s="277"/>
    </row>
    <row r="36" spans="1:129" s="34" customFormat="1" ht="13.15" customHeight="1">
      <c r="A36" s="275"/>
      <c r="B36" s="276"/>
      <c r="C36" s="276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  <c r="X36" s="276"/>
      <c r="Y36" s="276"/>
      <c r="Z36" s="276"/>
      <c r="AA36" s="276"/>
      <c r="AB36" s="276"/>
      <c r="AC36" s="276"/>
      <c r="AD36" s="276"/>
      <c r="AE36" s="276"/>
      <c r="AF36" s="276"/>
      <c r="AG36" s="276"/>
      <c r="AH36" s="276"/>
      <c r="AI36" s="276"/>
      <c r="AJ36" s="276"/>
      <c r="AK36" s="276"/>
      <c r="AL36" s="276"/>
      <c r="AM36" s="276"/>
      <c r="AN36" s="276"/>
      <c r="AO36" s="276"/>
      <c r="AP36" s="276"/>
      <c r="AQ36" s="276"/>
      <c r="AR36" s="276"/>
      <c r="AS36" s="276"/>
      <c r="AT36" s="276"/>
      <c r="AU36" s="276"/>
      <c r="AV36" s="276"/>
      <c r="AW36" s="276"/>
      <c r="AX36" s="276"/>
      <c r="AY36" s="276"/>
      <c r="AZ36" s="276"/>
      <c r="BA36" s="276"/>
      <c r="BB36" s="276"/>
      <c r="BC36" s="276"/>
      <c r="BD36" s="276"/>
      <c r="BE36" s="276"/>
      <c r="BF36" s="276"/>
      <c r="BG36" s="276"/>
      <c r="BH36" s="276"/>
      <c r="BI36" s="276"/>
      <c r="BJ36" s="277"/>
    </row>
    <row r="37" spans="1:129" s="34" customFormat="1" ht="13.15" customHeight="1">
      <c r="A37" s="275"/>
      <c r="B37" s="276"/>
      <c r="C37" s="276"/>
      <c r="D37" s="276"/>
      <c r="E37" s="276"/>
      <c r="F37" s="276"/>
      <c r="G37" s="276"/>
      <c r="H37" s="276"/>
      <c r="I37" s="276"/>
      <c r="J37" s="276"/>
      <c r="K37" s="276"/>
      <c r="L37" s="276"/>
      <c r="M37" s="276"/>
      <c r="N37" s="276"/>
      <c r="O37" s="276"/>
      <c r="P37" s="276"/>
      <c r="Q37" s="276"/>
      <c r="R37" s="276"/>
      <c r="S37" s="276"/>
      <c r="T37" s="276"/>
      <c r="U37" s="276"/>
      <c r="V37" s="276"/>
      <c r="W37" s="276"/>
      <c r="X37" s="276"/>
      <c r="Y37" s="276"/>
      <c r="Z37" s="276"/>
      <c r="AA37" s="276"/>
      <c r="AB37" s="276"/>
      <c r="AC37" s="276"/>
      <c r="AD37" s="276"/>
      <c r="AE37" s="276"/>
      <c r="AF37" s="276"/>
      <c r="AG37" s="276"/>
      <c r="AH37" s="276"/>
      <c r="AI37" s="276"/>
      <c r="AJ37" s="276"/>
      <c r="AK37" s="276"/>
      <c r="AL37" s="276"/>
      <c r="AM37" s="276"/>
      <c r="AN37" s="276"/>
      <c r="AO37" s="276"/>
      <c r="AP37" s="276"/>
      <c r="AQ37" s="276"/>
      <c r="AR37" s="276"/>
      <c r="AS37" s="276"/>
      <c r="AT37" s="276"/>
      <c r="AU37" s="276"/>
      <c r="AV37" s="276"/>
      <c r="AW37" s="276"/>
      <c r="AX37" s="276"/>
      <c r="AY37" s="276"/>
      <c r="AZ37" s="276"/>
      <c r="BA37" s="276"/>
      <c r="BB37" s="276"/>
      <c r="BC37" s="276"/>
      <c r="BD37" s="276"/>
      <c r="BE37" s="276"/>
      <c r="BF37" s="276"/>
      <c r="BG37" s="276"/>
      <c r="BH37" s="276"/>
      <c r="BI37" s="276"/>
      <c r="BJ37" s="277"/>
    </row>
    <row r="38" spans="1:129" s="34" customFormat="1" ht="13.15" customHeight="1">
      <c r="A38" s="275"/>
      <c r="B38" s="276"/>
      <c r="C38" s="276"/>
      <c r="D38" s="276"/>
      <c r="E38" s="276"/>
      <c r="F38" s="276"/>
      <c r="G38" s="276"/>
      <c r="H38" s="276"/>
      <c r="I38" s="276"/>
      <c r="J38" s="276"/>
      <c r="K38" s="276"/>
      <c r="L38" s="276"/>
      <c r="M38" s="276"/>
      <c r="N38" s="276"/>
      <c r="O38" s="276"/>
      <c r="P38" s="276"/>
      <c r="Q38" s="276"/>
      <c r="R38" s="276"/>
      <c r="S38" s="276"/>
      <c r="T38" s="276"/>
      <c r="U38" s="276"/>
      <c r="V38" s="276"/>
      <c r="W38" s="276"/>
      <c r="X38" s="276"/>
      <c r="Y38" s="276"/>
      <c r="Z38" s="276"/>
      <c r="AA38" s="276"/>
      <c r="AB38" s="276"/>
      <c r="AC38" s="276"/>
      <c r="AD38" s="276"/>
      <c r="AE38" s="276"/>
      <c r="AF38" s="276"/>
      <c r="AG38" s="276"/>
      <c r="AH38" s="276"/>
      <c r="AI38" s="276"/>
      <c r="AJ38" s="276"/>
      <c r="AK38" s="276"/>
      <c r="AL38" s="276"/>
      <c r="AM38" s="276"/>
      <c r="AN38" s="276"/>
      <c r="AO38" s="276"/>
      <c r="AP38" s="276"/>
      <c r="AQ38" s="276"/>
      <c r="AR38" s="276"/>
      <c r="AS38" s="276"/>
      <c r="AT38" s="276"/>
      <c r="AU38" s="276"/>
      <c r="AV38" s="276"/>
      <c r="AW38" s="276"/>
      <c r="AX38" s="276"/>
      <c r="AY38" s="276"/>
      <c r="AZ38" s="276"/>
      <c r="BA38" s="276"/>
      <c r="BB38" s="276"/>
      <c r="BC38" s="276"/>
      <c r="BD38" s="276"/>
      <c r="BE38" s="276"/>
      <c r="BF38" s="276"/>
      <c r="BG38" s="276"/>
      <c r="BH38" s="276"/>
      <c r="BI38" s="276"/>
      <c r="BJ38" s="277"/>
    </row>
    <row r="39" spans="1:129" s="34" customFormat="1" ht="13.15" customHeight="1">
      <c r="A39" s="275"/>
      <c r="B39" s="276"/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76"/>
      <c r="P39" s="276"/>
      <c r="Q39" s="276"/>
      <c r="R39" s="276"/>
      <c r="S39" s="276"/>
      <c r="T39" s="276"/>
      <c r="U39" s="276"/>
      <c r="V39" s="276"/>
      <c r="W39" s="276"/>
      <c r="X39" s="276"/>
      <c r="Y39" s="276"/>
      <c r="Z39" s="276"/>
      <c r="AA39" s="276"/>
      <c r="AB39" s="276"/>
      <c r="AC39" s="276"/>
      <c r="AD39" s="276"/>
      <c r="AE39" s="276"/>
      <c r="AF39" s="276"/>
      <c r="AG39" s="276"/>
      <c r="AH39" s="276"/>
      <c r="AI39" s="276"/>
      <c r="AJ39" s="276"/>
      <c r="AK39" s="276"/>
      <c r="AL39" s="276"/>
      <c r="AM39" s="276"/>
      <c r="AN39" s="276"/>
      <c r="AO39" s="276"/>
      <c r="AP39" s="276"/>
      <c r="AQ39" s="276"/>
      <c r="AR39" s="276"/>
      <c r="AS39" s="276"/>
      <c r="AT39" s="276"/>
      <c r="AU39" s="276"/>
      <c r="AV39" s="276"/>
      <c r="AW39" s="276"/>
      <c r="AX39" s="276"/>
      <c r="AY39" s="276"/>
      <c r="AZ39" s="276"/>
      <c r="BA39" s="276"/>
      <c r="BB39" s="276"/>
      <c r="BC39" s="276"/>
      <c r="BD39" s="276"/>
      <c r="BE39" s="276"/>
      <c r="BF39" s="276"/>
      <c r="BG39" s="276"/>
      <c r="BH39" s="276"/>
      <c r="BI39" s="276"/>
      <c r="BJ39" s="277"/>
    </row>
    <row r="40" spans="1:129" s="34" customFormat="1" ht="13.15" customHeight="1">
      <c r="A40" s="275"/>
      <c r="B40" s="276"/>
      <c r="C40" s="276"/>
      <c r="D40" s="276"/>
      <c r="E40" s="276"/>
      <c r="F40" s="276"/>
      <c r="G40" s="276"/>
      <c r="H40" s="276"/>
      <c r="I40" s="276"/>
      <c r="J40" s="276"/>
      <c r="K40" s="276"/>
      <c r="L40" s="276"/>
      <c r="M40" s="276"/>
      <c r="N40" s="276"/>
      <c r="O40" s="276"/>
      <c r="P40" s="276"/>
      <c r="Q40" s="276"/>
      <c r="R40" s="276"/>
      <c r="S40" s="276"/>
      <c r="T40" s="276"/>
      <c r="U40" s="276"/>
      <c r="V40" s="276"/>
      <c r="W40" s="276"/>
      <c r="X40" s="276"/>
      <c r="Y40" s="276"/>
      <c r="Z40" s="276"/>
      <c r="AA40" s="276"/>
      <c r="AB40" s="276"/>
      <c r="AC40" s="276"/>
      <c r="AD40" s="276"/>
      <c r="AE40" s="276"/>
      <c r="AF40" s="276"/>
      <c r="AG40" s="276"/>
      <c r="AH40" s="276"/>
      <c r="AI40" s="276"/>
      <c r="AJ40" s="276"/>
      <c r="AK40" s="276"/>
      <c r="AL40" s="276"/>
      <c r="AM40" s="276"/>
      <c r="AN40" s="276"/>
      <c r="AO40" s="276"/>
      <c r="AP40" s="276"/>
      <c r="AQ40" s="276"/>
      <c r="AR40" s="276"/>
      <c r="AS40" s="276"/>
      <c r="AT40" s="276"/>
      <c r="AU40" s="276"/>
      <c r="AV40" s="276"/>
      <c r="AW40" s="276"/>
      <c r="AX40" s="276"/>
      <c r="AY40" s="276"/>
      <c r="AZ40" s="276"/>
      <c r="BA40" s="276"/>
      <c r="BB40" s="276"/>
      <c r="BC40" s="276"/>
      <c r="BD40" s="276"/>
      <c r="BE40" s="276"/>
      <c r="BF40" s="276"/>
      <c r="BG40" s="276"/>
      <c r="BH40" s="276"/>
      <c r="BI40" s="276"/>
      <c r="BJ40" s="277"/>
    </row>
    <row r="41" spans="1:129" s="34" customFormat="1" ht="13.15" customHeight="1">
      <c r="A41" s="275"/>
      <c r="B41" s="276"/>
      <c r="C41" s="276"/>
      <c r="D41" s="276"/>
      <c r="E41" s="276"/>
      <c r="F41" s="276"/>
      <c r="G41" s="276"/>
      <c r="H41" s="276"/>
      <c r="I41" s="276"/>
      <c r="J41" s="276"/>
      <c r="K41" s="276"/>
      <c r="L41" s="276"/>
      <c r="M41" s="276"/>
      <c r="N41" s="276"/>
      <c r="O41" s="276"/>
      <c r="P41" s="276"/>
      <c r="Q41" s="276"/>
      <c r="R41" s="276"/>
      <c r="S41" s="276"/>
      <c r="T41" s="276"/>
      <c r="U41" s="276"/>
      <c r="V41" s="276"/>
      <c r="W41" s="276"/>
      <c r="X41" s="276"/>
      <c r="Y41" s="276"/>
      <c r="Z41" s="276"/>
      <c r="AA41" s="276"/>
      <c r="AB41" s="276"/>
      <c r="AC41" s="276"/>
      <c r="AD41" s="276"/>
      <c r="AE41" s="276"/>
      <c r="AF41" s="276"/>
      <c r="AG41" s="276"/>
      <c r="AH41" s="276"/>
      <c r="AI41" s="276"/>
      <c r="AJ41" s="276"/>
      <c r="AK41" s="276"/>
      <c r="AL41" s="276"/>
      <c r="AM41" s="276"/>
      <c r="AN41" s="276"/>
      <c r="AO41" s="276"/>
      <c r="AP41" s="276"/>
      <c r="AQ41" s="276"/>
      <c r="AR41" s="276"/>
      <c r="AS41" s="276"/>
      <c r="AT41" s="276"/>
      <c r="AU41" s="276"/>
      <c r="AV41" s="276"/>
      <c r="AW41" s="276"/>
      <c r="AX41" s="276"/>
      <c r="AY41" s="276"/>
      <c r="AZ41" s="276"/>
      <c r="BA41" s="276"/>
      <c r="BB41" s="276"/>
      <c r="BC41" s="276"/>
      <c r="BD41" s="276"/>
      <c r="BE41" s="276"/>
      <c r="BF41" s="276"/>
      <c r="BG41" s="276"/>
      <c r="BH41" s="276"/>
      <c r="BI41" s="276"/>
      <c r="BJ41" s="277"/>
    </row>
    <row r="42" spans="1:129" s="34" customFormat="1" ht="13.15" customHeight="1">
      <c r="A42" s="275"/>
      <c r="B42" s="276"/>
      <c r="C42" s="276"/>
      <c r="D42" s="276"/>
      <c r="E42" s="276"/>
      <c r="F42" s="276"/>
      <c r="G42" s="276"/>
      <c r="H42" s="276"/>
      <c r="I42" s="276"/>
      <c r="J42" s="276"/>
      <c r="K42" s="276"/>
      <c r="L42" s="276"/>
      <c r="M42" s="276"/>
      <c r="N42" s="276"/>
      <c r="O42" s="276"/>
      <c r="P42" s="276"/>
      <c r="Q42" s="276"/>
      <c r="R42" s="276"/>
      <c r="S42" s="276"/>
      <c r="T42" s="276"/>
      <c r="U42" s="276"/>
      <c r="V42" s="276"/>
      <c r="W42" s="276"/>
      <c r="X42" s="276"/>
      <c r="Y42" s="276"/>
      <c r="Z42" s="276"/>
      <c r="AA42" s="276"/>
      <c r="AB42" s="276"/>
      <c r="AC42" s="276"/>
      <c r="AD42" s="276"/>
      <c r="AE42" s="276"/>
      <c r="AF42" s="276"/>
      <c r="AG42" s="276"/>
      <c r="AH42" s="276"/>
      <c r="AI42" s="276"/>
      <c r="AJ42" s="276"/>
      <c r="AK42" s="276"/>
      <c r="AL42" s="276"/>
      <c r="AM42" s="276"/>
      <c r="AN42" s="276"/>
      <c r="AO42" s="276"/>
      <c r="AP42" s="276"/>
      <c r="AQ42" s="276"/>
      <c r="AR42" s="276"/>
      <c r="AS42" s="276"/>
      <c r="AT42" s="276"/>
      <c r="AU42" s="276"/>
      <c r="AV42" s="276"/>
      <c r="AW42" s="276"/>
      <c r="AX42" s="276"/>
      <c r="AY42" s="276"/>
      <c r="AZ42" s="276"/>
      <c r="BA42" s="276"/>
      <c r="BB42" s="276"/>
      <c r="BC42" s="276"/>
      <c r="BD42" s="276"/>
      <c r="BE42" s="276"/>
      <c r="BF42" s="276"/>
      <c r="BG42" s="276"/>
      <c r="BH42" s="276"/>
      <c r="BI42" s="276"/>
      <c r="BJ42" s="277"/>
    </row>
    <row r="43" spans="1:129" s="34" customFormat="1" ht="13.15" customHeight="1">
      <c r="A43" s="275"/>
      <c r="B43" s="276"/>
      <c r="C43" s="276"/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  <c r="O43" s="276"/>
      <c r="P43" s="276"/>
      <c r="Q43" s="276"/>
      <c r="R43" s="276"/>
      <c r="S43" s="276"/>
      <c r="T43" s="276"/>
      <c r="U43" s="276"/>
      <c r="V43" s="276"/>
      <c r="W43" s="276"/>
      <c r="X43" s="276"/>
      <c r="Y43" s="276"/>
      <c r="Z43" s="276"/>
      <c r="AA43" s="276"/>
      <c r="AB43" s="276"/>
      <c r="AC43" s="276"/>
      <c r="AD43" s="276"/>
      <c r="AE43" s="276"/>
      <c r="AF43" s="276"/>
      <c r="AG43" s="276"/>
      <c r="AH43" s="276"/>
      <c r="AI43" s="276"/>
      <c r="AJ43" s="276"/>
      <c r="AK43" s="276"/>
      <c r="AL43" s="276"/>
      <c r="AM43" s="276"/>
      <c r="AN43" s="276"/>
      <c r="AO43" s="276"/>
      <c r="AP43" s="276"/>
      <c r="AQ43" s="276"/>
      <c r="AR43" s="276"/>
      <c r="AS43" s="276"/>
      <c r="AT43" s="276"/>
      <c r="AU43" s="276"/>
      <c r="AV43" s="276"/>
      <c r="AW43" s="276"/>
      <c r="AX43" s="276"/>
      <c r="AY43" s="276"/>
      <c r="AZ43" s="276"/>
      <c r="BA43" s="276"/>
      <c r="BB43" s="276"/>
      <c r="BC43" s="276"/>
      <c r="BD43" s="276"/>
      <c r="BE43" s="276"/>
      <c r="BF43" s="276"/>
      <c r="BG43" s="276"/>
      <c r="BH43" s="276"/>
      <c r="BI43" s="276"/>
      <c r="BJ43" s="277"/>
    </row>
    <row r="44" spans="1:129" s="34" customFormat="1" ht="13.15" customHeight="1">
      <c r="A44" s="275"/>
      <c r="B44" s="276"/>
      <c r="C44" s="276"/>
      <c r="D44" s="276"/>
      <c r="E44" s="276"/>
      <c r="F44" s="276"/>
      <c r="G44" s="276"/>
      <c r="H44" s="276"/>
      <c r="I44" s="276"/>
      <c r="J44" s="276"/>
      <c r="K44" s="276"/>
      <c r="L44" s="276"/>
      <c r="M44" s="276"/>
      <c r="N44" s="276"/>
      <c r="O44" s="276"/>
      <c r="P44" s="276"/>
      <c r="Q44" s="276"/>
      <c r="R44" s="276"/>
      <c r="S44" s="276"/>
      <c r="T44" s="276"/>
      <c r="U44" s="276"/>
      <c r="V44" s="276"/>
      <c r="W44" s="276"/>
      <c r="X44" s="276"/>
      <c r="Y44" s="276"/>
      <c r="Z44" s="276"/>
      <c r="AA44" s="276"/>
      <c r="AB44" s="276"/>
      <c r="AC44" s="276"/>
      <c r="AD44" s="276"/>
      <c r="AE44" s="276"/>
      <c r="AF44" s="276"/>
      <c r="AG44" s="276"/>
      <c r="AH44" s="276"/>
      <c r="AI44" s="276"/>
      <c r="AJ44" s="276"/>
      <c r="AK44" s="276"/>
      <c r="AL44" s="276"/>
      <c r="AM44" s="276"/>
      <c r="AN44" s="276"/>
      <c r="AO44" s="276"/>
      <c r="AP44" s="276"/>
      <c r="AQ44" s="276"/>
      <c r="AR44" s="276"/>
      <c r="AS44" s="276"/>
      <c r="AT44" s="276"/>
      <c r="AU44" s="276"/>
      <c r="AV44" s="276"/>
      <c r="AW44" s="276"/>
      <c r="AX44" s="276"/>
      <c r="AY44" s="276"/>
      <c r="AZ44" s="276"/>
      <c r="BA44" s="276"/>
      <c r="BB44" s="276"/>
      <c r="BC44" s="276"/>
      <c r="BD44" s="276"/>
      <c r="BE44" s="276"/>
      <c r="BF44" s="276"/>
      <c r="BG44" s="276"/>
      <c r="BH44" s="276"/>
      <c r="BI44" s="276"/>
      <c r="BJ44" s="277"/>
    </row>
    <row r="45" spans="1:129" s="34" customFormat="1">
      <c r="A45" s="278"/>
      <c r="B45" s="279"/>
      <c r="C45" s="279"/>
      <c r="D45" s="279"/>
      <c r="E45" s="279"/>
      <c r="F45" s="279"/>
      <c r="G45" s="279"/>
      <c r="H45" s="279"/>
      <c r="I45" s="279"/>
      <c r="J45" s="279"/>
      <c r="K45" s="279"/>
      <c r="L45" s="279"/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P45" s="279"/>
      <c r="AQ45" s="279"/>
      <c r="AR45" s="279"/>
      <c r="AS45" s="279"/>
      <c r="AT45" s="279"/>
      <c r="AU45" s="279"/>
      <c r="AV45" s="279"/>
      <c r="AW45" s="279"/>
      <c r="AX45" s="279"/>
      <c r="AY45" s="279"/>
      <c r="AZ45" s="279"/>
      <c r="BA45" s="279"/>
      <c r="BB45" s="279"/>
      <c r="BC45" s="279"/>
      <c r="BD45" s="279"/>
      <c r="BE45" s="279"/>
      <c r="BF45" s="279"/>
      <c r="BG45" s="279"/>
      <c r="BH45" s="279"/>
      <c r="BI45" s="279"/>
      <c r="BJ45" s="280"/>
    </row>
    <row r="46" spans="1:129">
      <c r="A46" s="17"/>
      <c r="B46" s="17"/>
      <c r="C46" s="18"/>
      <c r="D46" s="18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19"/>
      <c r="AL46" s="19"/>
      <c r="AM46" s="19"/>
      <c r="AN46" s="19"/>
      <c r="AO46" s="19"/>
      <c r="AP46" s="3"/>
      <c r="AQ46" s="3"/>
      <c r="AR46" s="3"/>
      <c r="AS46" s="3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20"/>
      <c r="BH46" s="20"/>
      <c r="BI46" s="20"/>
      <c r="BJ46" s="2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</row>
    <row r="47" spans="1:129">
      <c r="A47" s="106" t="s">
        <v>33</v>
      </c>
      <c r="B47" s="107"/>
      <c r="C47" s="107"/>
      <c r="D47" s="107"/>
      <c r="E47" s="107"/>
      <c r="F47" s="107"/>
      <c r="G47" s="108"/>
      <c r="H47" s="8"/>
      <c r="I47" s="9"/>
      <c r="J47" s="9"/>
      <c r="K47" s="9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</row>
    <row r="48" spans="1:129">
      <c r="A48" s="61" t="s">
        <v>36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3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</row>
    <row r="49" spans="1:129">
      <c r="A49" s="64" t="s">
        <v>90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6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</row>
    <row r="50" spans="1:129">
      <c r="A50" s="70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2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0"/>
      <c r="CA50" s="30"/>
      <c r="CB50" s="30"/>
      <c r="CC50" s="30"/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/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</row>
    <row r="51" spans="1:129">
      <c r="A51" s="97" t="s">
        <v>91</v>
      </c>
      <c r="B51" s="98"/>
      <c r="C51" s="98"/>
      <c r="D51" s="98"/>
      <c r="E51" s="98"/>
      <c r="F51" s="98"/>
      <c r="G51" s="98"/>
      <c r="H51" s="98"/>
      <c r="I51" s="99"/>
      <c r="J51" s="100">
        <v>200</v>
      </c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1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2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</row>
    <row r="52" spans="1:129">
      <c r="A52" s="97" t="s">
        <v>92</v>
      </c>
      <c r="B52" s="98"/>
      <c r="C52" s="98"/>
      <c r="D52" s="98"/>
      <c r="E52" s="98"/>
      <c r="F52" s="98"/>
      <c r="G52" s="98"/>
      <c r="H52" s="98"/>
      <c r="I52" s="99"/>
      <c r="J52" s="100" t="s">
        <v>93</v>
      </c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2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</row>
    <row r="53" spans="1:129">
      <c r="A53" s="97" t="s">
        <v>24</v>
      </c>
      <c r="B53" s="98"/>
      <c r="C53" s="98"/>
      <c r="D53" s="98"/>
      <c r="E53" s="98"/>
      <c r="F53" s="98"/>
      <c r="G53" s="98"/>
      <c r="H53" s="98"/>
      <c r="I53" s="99"/>
      <c r="J53" s="100" t="s">
        <v>94</v>
      </c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  <c r="AT53" s="101"/>
      <c r="AU53" s="101"/>
      <c r="AV53" s="101"/>
      <c r="AW53" s="101"/>
      <c r="AX53" s="101"/>
      <c r="AY53" s="101"/>
      <c r="AZ53" s="101"/>
      <c r="BA53" s="101"/>
      <c r="BB53" s="101"/>
      <c r="BC53" s="101"/>
      <c r="BD53" s="101"/>
      <c r="BE53" s="101"/>
      <c r="BF53" s="101"/>
      <c r="BG53" s="101"/>
      <c r="BH53" s="101"/>
      <c r="BI53" s="101"/>
      <c r="BJ53" s="102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</row>
    <row r="54" spans="1:129" ht="30.75" customHeight="1">
      <c r="A54" s="61" t="s">
        <v>61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3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</row>
    <row r="55" spans="1:129" ht="30.75" customHeight="1">
      <c r="A55" s="48" t="s">
        <v>14</v>
      </c>
      <c r="B55" s="50"/>
      <c r="C55" s="48" t="s">
        <v>95</v>
      </c>
      <c r="D55" s="49"/>
      <c r="E55" s="49"/>
      <c r="F55" s="49"/>
      <c r="G55" s="49"/>
      <c r="H55" s="49"/>
      <c r="I55" s="49"/>
      <c r="J55" s="49"/>
      <c r="K55" s="49"/>
      <c r="L55" s="50"/>
      <c r="M55" s="48" t="s">
        <v>96</v>
      </c>
      <c r="N55" s="49"/>
      <c r="O55" s="49"/>
      <c r="P55" s="49"/>
      <c r="Q55" s="50"/>
      <c r="R55" s="48" t="s">
        <v>26</v>
      </c>
      <c r="S55" s="49"/>
      <c r="T55" s="49"/>
      <c r="U55" s="49"/>
      <c r="V55" s="49"/>
      <c r="W55" s="49"/>
      <c r="X55" s="49"/>
      <c r="Y55" s="50"/>
      <c r="Z55" s="48" t="s">
        <v>27</v>
      </c>
      <c r="AA55" s="49"/>
      <c r="AB55" s="49"/>
      <c r="AC55" s="49"/>
      <c r="AD55" s="50"/>
      <c r="AE55" s="48" t="s">
        <v>28</v>
      </c>
      <c r="AF55" s="50"/>
      <c r="AG55" s="48" t="s">
        <v>17</v>
      </c>
      <c r="AH55" s="49"/>
      <c r="AI55" s="49"/>
      <c r="AJ55" s="49"/>
      <c r="AK55" s="50"/>
      <c r="AL55" s="54" t="s">
        <v>29</v>
      </c>
      <c r="AM55" s="55"/>
      <c r="AN55" s="55"/>
      <c r="AO55" s="56"/>
      <c r="AP55" s="48" t="s">
        <v>19</v>
      </c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5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</row>
    <row r="56" spans="1:129" ht="30.75" customHeight="1">
      <c r="A56" s="51"/>
      <c r="B56" s="53"/>
      <c r="C56" s="51"/>
      <c r="D56" s="52"/>
      <c r="E56" s="52"/>
      <c r="F56" s="52"/>
      <c r="G56" s="52"/>
      <c r="H56" s="52"/>
      <c r="I56" s="52"/>
      <c r="J56" s="52"/>
      <c r="K56" s="52"/>
      <c r="L56" s="53"/>
      <c r="M56" s="51"/>
      <c r="N56" s="52"/>
      <c r="O56" s="52"/>
      <c r="P56" s="52"/>
      <c r="Q56" s="53"/>
      <c r="R56" s="51"/>
      <c r="S56" s="52"/>
      <c r="T56" s="52"/>
      <c r="U56" s="52"/>
      <c r="V56" s="52"/>
      <c r="W56" s="52"/>
      <c r="X56" s="52"/>
      <c r="Y56" s="53"/>
      <c r="Z56" s="51"/>
      <c r="AA56" s="52"/>
      <c r="AB56" s="52"/>
      <c r="AC56" s="52"/>
      <c r="AD56" s="53"/>
      <c r="AE56" s="51"/>
      <c r="AF56" s="53"/>
      <c r="AG56" s="51"/>
      <c r="AH56" s="52"/>
      <c r="AI56" s="52"/>
      <c r="AJ56" s="52"/>
      <c r="AK56" s="53"/>
      <c r="AL56" s="54" t="s">
        <v>30</v>
      </c>
      <c r="AM56" s="57"/>
      <c r="AN56" s="54" t="s">
        <v>31</v>
      </c>
      <c r="AO56" s="57"/>
      <c r="AP56" s="51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3"/>
    </row>
    <row r="57" spans="1:129">
      <c r="A57" s="61" t="s">
        <v>34</v>
      </c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3"/>
    </row>
    <row r="58" spans="1:129" ht="13.5" customHeight="1">
      <c r="A58" s="64"/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6"/>
    </row>
    <row r="59" spans="1:129" ht="13.5" customHeight="1">
      <c r="A59" s="67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9"/>
    </row>
    <row r="60" spans="1:129" ht="13.5" customHeight="1">
      <c r="A60" s="67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9"/>
    </row>
    <row r="61" spans="1:129" ht="13.5" customHeight="1">
      <c r="A61" s="67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9"/>
    </row>
    <row r="62" spans="1:129" ht="13.5" customHeight="1">
      <c r="A62" s="67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9"/>
    </row>
    <row r="63" spans="1:129" ht="13.5" customHeight="1">
      <c r="A63" s="70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2"/>
    </row>
    <row r="64" spans="1:129" ht="13.5" customHeight="1">
      <c r="A64" s="31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2"/>
    </row>
    <row r="65" spans="1:62">
      <c r="A65" s="106" t="s">
        <v>35</v>
      </c>
      <c r="B65" s="107"/>
      <c r="C65" s="107"/>
      <c r="D65" s="107"/>
      <c r="E65" s="107"/>
      <c r="F65" s="107"/>
      <c r="G65" s="108"/>
      <c r="H65" s="8"/>
      <c r="I65" s="9"/>
      <c r="J65" s="9"/>
      <c r="K65" s="9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</row>
    <row r="66" spans="1:62">
      <c r="A66" s="61" t="s">
        <v>36</v>
      </c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3"/>
    </row>
    <row r="67" spans="1:62" ht="13.5" customHeight="1">
      <c r="A67" s="64" t="s">
        <v>76</v>
      </c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6"/>
    </row>
    <row r="68" spans="1:62">
      <c r="A68" s="70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2"/>
    </row>
    <row r="69" spans="1:62">
      <c r="A69" s="97" t="s">
        <v>91</v>
      </c>
      <c r="B69" s="98"/>
      <c r="C69" s="98"/>
      <c r="D69" s="98"/>
      <c r="E69" s="98"/>
      <c r="F69" s="98"/>
      <c r="G69" s="98"/>
      <c r="H69" s="98"/>
      <c r="I69" s="99"/>
      <c r="J69" s="100">
        <v>400</v>
      </c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1"/>
      <c r="AK69" s="101"/>
      <c r="AL69" s="101"/>
      <c r="AM69" s="101"/>
      <c r="AN69" s="101"/>
      <c r="AO69" s="101"/>
      <c r="AP69" s="101"/>
      <c r="AQ69" s="101"/>
      <c r="AR69" s="101"/>
      <c r="AS69" s="101"/>
      <c r="AT69" s="101"/>
      <c r="AU69" s="101"/>
      <c r="AV69" s="101"/>
      <c r="AW69" s="101"/>
      <c r="AX69" s="101"/>
      <c r="AY69" s="101"/>
      <c r="AZ69" s="101"/>
      <c r="BA69" s="101"/>
      <c r="BB69" s="101"/>
      <c r="BC69" s="101"/>
      <c r="BD69" s="101"/>
      <c r="BE69" s="101"/>
      <c r="BF69" s="101"/>
      <c r="BG69" s="101"/>
      <c r="BH69" s="101"/>
      <c r="BI69" s="101"/>
      <c r="BJ69" s="102"/>
    </row>
    <row r="70" spans="1:62">
      <c r="A70" s="97" t="s">
        <v>92</v>
      </c>
      <c r="B70" s="98"/>
      <c r="C70" s="98"/>
      <c r="D70" s="98"/>
      <c r="E70" s="98"/>
      <c r="F70" s="98"/>
      <c r="G70" s="98"/>
      <c r="H70" s="98"/>
      <c r="I70" s="99"/>
      <c r="J70" s="103" t="s">
        <v>93</v>
      </c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5"/>
    </row>
    <row r="71" spans="1:62">
      <c r="A71" s="97" t="s">
        <v>24</v>
      </c>
      <c r="B71" s="98"/>
      <c r="C71" s="98"/>
      <c r="D71" s="98"/>
      <c r="E71" s="98"/>
      <c r="F71" s="98"/>
      <c r="G71" s="98"/>
      <c r="H71" s="98"/>
      <c r="I71" s="99"/>
      <c r="J71" s="100" t="s">
        <v>94</v>
      </c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  <c r="AF71" s="101"/>
      <c r="AG71" s="101"/>
      <c r="AH71" s="101"/>
      <c r="AI71" s="101"/>
      <c r="AJ71" s="101"/>
      <c r="AK71" s="101"/>
      <c r="AL71" s="101"/>
      <c r="AM71" s="101"/>
      <c r="AN71" s="101"/>
      <c r="AO71" s="101"/>
      <c r="AP71" s="101"/>
      <c r="AQ71" s="101"/>
      <c r="AR71" s="101"/>
      <c r="AS71" s="101"/>
      <c r="AT71" s="101"/>
      <c r="AU71" s="101"/>
      <c r="AV71" s="101"/>
      <c r="AW71" s="101"/>
      <c r="AX71" s="101"/>
      <c r="AY71" s="101"/>
      <c r="AZ71" s="101"/>
      <c r="BA71" s="101"/>
      <c r="BB71" s="101"/>
      <c r="BC71" s="101"/>
      <c r="BD71" s="101"/>
      <c r="BE71" s="101"/>
      <c r="BF71" s="101"/>
      <c r="BG71" s="101"/>
      <c r="BH71" s="101"/>
      <c r="BI71" s="101"/>
      <c r="BJ71" s="102"/>
    </row>
    <row r="72" spans="1:62">
      <c r="A72" s="61" t="s">
        <v>61</v>
      </c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2"/>
      <c r="BA72" s="63"/>
    </row>
    <row r="73" spans="1:62">
      <c r="A73" s="48" t="s">
        <v>14</v>
      </c>
      <c r="B73" s="50"/>
      <c r="C73" s="48" t="s">
        <v>95</v>
      </c>
      <c r="D73" s="49"/>
      <c r="E73" s="49"/>
      <c r="F73" s="49"/>
      <c r="G73" s="49"/>
      <c r="H73" s="49"/>
      <c r="I73" s="49"/>
      <c r="J73" s="49"/>
      <c r="K73" s="49"/>
      <c r="L73" s="50"/>
      <c r="M73" s="48" t="s">
        <v>96</v>
      </c>
      <c r="N73" s="49"/>
      <c r="O73" s="49"/>
      <c r="P73" s="49"/>
      <c r="Q73" s="50"/>
      <c r="R73" s="48" t="s">
        <v>26</v>
      </c>
      <c r="S73" s="49"/>
      <c r="T73" s="49"/>
      <c r="U73" s="49"/>
      <c r="V73" s="49"/>
      <c r="W73" s="49"/>
      <c r="X73" s="49"/>
      <c r="Y73" s="50"/>
      <c r="Z73" s="48" t="s">
        <v>27</v>
      </c>
      <c r="AA73" s="49"/>
      <c r="AB73" s="49"/>
      <c r="AC73" s="49"/>
      <c r="AD73" s="50"/>
      <c r="AE73" s="48" t="s">
        <v>28</v>
      </c>
      <c r="AF73" s="50"/>
      <c r="AG73" s="48" t="s">
        <v>17</v>
      </c>
      <c r="AH73" s="49"/>
      <c r="AI73" s="49"/>
      <c r="AJ73" s="49"/>
      <c r="AK73" s="50"/>
      <c r="AL73" s="54" t="s">
        <v>29</v>
      </c>
      <c r="AM73" s="55"/>
      <c r="AN73" s="55"/>
      <c r="AO73" s="56"/>
      <c r="AP73" s="48" t="s">
        <v>19</v>
      </c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50"/>
    </row>
    <row r="74" spans="1:62">
      <c r="A74" s="51"/>
      <c r="B74" s="53"/>
      <c r="C74" s="51"/>
      <c r="D74" s="52"/>
      <c r="E74" s="52"/>
      <c r="F74" s="52"/>
      <c r="G74" s="52"/>
      <c r="H74" s="52"/>
      <c r="I74" s="52"/>
      <c r="J74" s="52"/>
      <c r="K74" s="52"/>
      <c r="L74" s="53"/>
      <c r="M74" s="51"/>
      <c r="N74" s="52"/>
      <c r="O74" s="52"/>
      <c r="P74" s="52"/>
      <c r="Q74" s="53"/>
      <c r="R74" s="51"/>
      <c r="S74" s="52"/>
      <c r="T74" s="52"/>
      <c r="U74" s="52"/>
      <c r="V74" s="52"/>
      <c r="W74" s="52"/>
      <c r="X74" s="52"/>
      <c r="Y74" s="53"/>
      <c r="Z74" s="51"/>
      <c r="AA74" s="52"/>
      <c r="AB74" s="52"/>
      <c r="AC74" s="52"/>
      <c r="AD74" s="53"/>
      <c r="AE74" s="51"/>
      <c r="AF74" s="53"/>
      <c r="AG74" s="51"/>
      <c r="AH74" s="52"/>
      <c r="AI74" s="52"/>
      <c r="AJ74" s="52"/>
      <c r="AK74" s="53"/>
      <c r="AL74" s="54" t="s">
        <v>30</v>
      </c>
      <c r="AM74" s="57"/>
      <c r="AN74" s="54" t="s">
        <v>31</v>
      </c>
      <c r="AO74" s="57"/>
      <c r="AP74" s="51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3"/>
    </row>
    <row r="75" spans="1:62" ht="30.75" customHeight="1">
      <c r="A75" s="78">
        <v>1</v>
      </c>
      <c r="B75" s="79"/>
      <c r="C75" s="80" t="s">
        <v>97</v>
      </c>
      <c r="D75" s="80"/>
      <c r="E75" s="80"/>
      <c r="F75" s="80"/>
      <c r="G75" s="80"/>
      <c r="H75" s="80"/>
      <c r="I75" s="80"/>
      <c r="J75" s="80"/>
      <c r="K75" s="80"/>
      <c r="L75" s="80"/>
      <c r="M75" s="81" t="s">
        <v>77</v>
      </c>
      <c r="N75" s="82"/>
      <c r="O75" s="82"/>
      <c r="P75" s="82"/>
      <c r="Q75" s="83"/>
      <c r="R75" s="84" t="s">
        <v>98</v>
      </c>
      <c r="S75" s="85"/>
      <c r="T75" s="85"/>
      <c r="U75" s="85"/>
      <c r="V75" s="85"/>
      <c r="W75" s="85"/>
      <c r="X75" s="85"/>
      <c r="Y75" s="86"/>
      <c r="Z75" s="87" t="s">
        <v>88</v>
      </c>
      <c r="AA75" s="88"/>
      <c r="AB75" s="88"/>
      <c r="AC75" s="88"/>
      <c r="AD75" s="89"/>
      <c r="AE75" s="92">
        <v>11</v>
      </c>
      <c r="AF75" s="93"/>
      <c r="AG75" s="73" t="s">
        <v>164</v>
      </c>
      <c r="AH75" s="74"/>
      <c r="AI75" s="74"/>
      <c r="AJ75" s="74"/>
      <c r="AK75" s="75"/>
      <c r="AL75" s="76">
        <v>1</v>
      </c>
      <c r="AM75" s="77"/>
      <c r="AN75" s="76">
        <v>1</v>
      </c>
      <c r="AO75" s="77"/>
      <c r="AP75" s="58" t="s">
        <v>99</v>
      </c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60"/>
    </row>
    <row r="76" spans="1:62" ht="42.75" customHeight="1">
      <c r="A76" s="78">
        <v>2</v>
      </c>
      <c r="B76" s="79"/>
      <c r="C76" s="80" t="s">
        <v>100</v>
      </c>
      <c r="D76" s="80"/>
      <c r="E76" s="80"/>
      <c r="F76" s="80"/>
      <c r="G76" s="80"/>
      <c r="H76" s="80"/>
      <c r="I76" s="80"/>
      <c r="J76" s="80"/>
      <c r="K76" s="80"/>
      <c r="L76" s="80"/>
      <c r="M76" s="81" t="s">
        <v>74</v>
      </c>
      <c r="N76" s="82"/>
      <c r="O76" s="82"/>
      <c r="P76" s="82"/>
      <c r="Q76" s="83"/>
      <c r="R76" s="84" t="s">
        <v>101</v>
      </c>
      <c r="S76" s="85"/>
      <c r="T76" s="85"/>
      <c r="U76" s="85"/>
      <c r="V76" s="85"/>
      <c r="W76" s="85"/>
      <c r="X76" s="85"/>
      <c r="Y76" s="86"/>
      <c r="Z76" s="87" t="s">
        <v>88</v>
      </c>
      <c r="AA76" s="88"/>
      <c r="AB76" s="88"/>
      <c r="AC76" s="88"/>
      <c r="AD76" s="89"/>
      <c r="AE76" s="90">
        <v>300</v>
      </c>
      <c r="AF76" s="91"/>
      <c r="AG76" s="94" t="s">
        <v>71</v>
      </c>
      <c r="AH76" s="95"/>
      <c r="AI76" s="95"/>
      <c r="AJ76" s="95"/>
      <c r="AK76" s="96"/>
      <c r="AL76" s="76">
        <v>1</v>
      </c>
      <c r="AM76" s="77"/>
      <c r="AN76" s="76">
        <v>1</v>
      </c>
      <c r="AO76" s="77"/>
      <c r="AP76" s="58" t="s">
        <v>102</v>
      </c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60"/>
    </row>
    <row r="77" spans="1:62" ht="13.5" customHeight="1">
      <c r="A77" s="61" t="s">
        <v>103</v>
      </c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3"/>
    </row>
    <row r="78" spans="1:62" ht="13.5" customHeight="1">
      <c r="A78" s="64" t="s">
        <v>165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  <c r="BH78" s="65"/>
      <c r="BI78" s="65"/>
      <c r="BJ78" s="66"/>
    </row>
    <row r="79" spans="1:62" ht="13.5" customHeight="1">
      <c r="A79" s="67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9"/>
    </row>
    <row r="80" spans="1:62" ht="13.5" customHeight="1">
      <c r="A80" s="67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  <c r="BG80" s="68"/>
      <c r="BH80" s="68"/>
      <c r="BI80" s="68"/>
      <c r="BJ80" s="69"/>
    </row>
    <row r="81" spans="1:62" ht="13.5" customHeight="1">
      <c r="A81" s="67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  <c r="BB81" s="68"/>
      <c r="BC81" s="68"/>
      <c r="BD81" s="68"/>
      <c r="BE81" s="68"/>
      <c r="BF81" s="68"/>
      <c r="BG81" s="68"/>
      <c r="BH81" s="68"/>
      <c r="BI81" s="68"/>
      <c r="BJ81" s="69"/>
    </row>
    <row r="82" spans="1:62">
      <c r="A82" s="67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  <c r="BH82" s="68"/>
      <c r="BI82" s="68"/>
      <c r="BJ82" s="69"/>
    </row>
    <row r="83" spans="1:62">
      <c r="A83" s="67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  <c r="BH83" s="68"/>
      <c r="BI83" s="68"/>
      <c r="BJ83" s="69"/>
    </row>
    <row r="84" spans="1:62">
      <c r="A84" s="70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  <c r="BH84" s="71"/>
      <c r="BI84" s="71"/>
      <c r="BJ84" s="72"/>
    </row>
    <row r="85" spans="1:62">
      <c r="A85" s="28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</row>
    <row r="86" spans="1:62">
      <c r="A86" s="106" t="s">
        <v>35</v>
      </c>
      <c r="B86" s="107"/>
      <c r="C86" s="107"/>
      <c r="D86" s="107"/>
      <c r="E86" s="107"/>
      <c r="F86" s="107"/>
      <c r="G86" s="108"/>
      <c r="H86" s="8"/>
      <c r="I86" s="9"/>
      <c r="J86" s="9"/>
      <c r="K86" s="9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</row>
    <row r="87" spans="1:62">
      <c r="A87" s="61" t="s">
        <v>36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  <c r="BH87" s="62"/>
      <c r="BI87" s="62"/>
      <c r="BJ87" s="63"/>
    </row>
    <row r="88" spans="1:62" ht="13.5" customHeight="1">
      <c r="A88" s="64" t="s">
        <v>79</v>
      </c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/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5"/>
      <c r="BE88" s="65"/>
      <c r="BF88" s="65"/>
      <c r="BG88" s="65"/>
      <c r="BH88" s="65"/>
      <c r="BI88" s="65"/>
      <c r="BJ88" s="66"/>
    </row>
    <row r="89" spans="1:62">
      <c r="A89" s="70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2"/>
    </row>
    <row r="90" spans="1:62">
      <c r="A90" s="97" t="s">
        <v>91</v>
      </c>
      <c r="B90" s="98"/>
      <c r="C90" s="98"/>
      <c r="D90" s="98"/>
      <c r="E90" s="98"/>
      <c r="F90" s="98"/>
      <c r="G90" s="98"/>
      <c r="H90" s="98"/>
      <c r="I90" s="99"/>
      <c r="J90" s="100">
        <v>500</v>
      </c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01"/>
      <c r="AA90" s="101"/>
      <c r="AB90" s="101"/>
      <c r="AC90" s="101"/>
      <c r="AD90" s="101"/>
      <c r="AE90" s="101"/>
      <c r="AF90" s="101"/>
      <c r="AG90" s="101"/>
      <c r="AH90" s="101"/>
      <c r="AI90" s="101"/>
      <c r="AJ90" s="101"/>
      <c r="AK90" s="101"/>
      <c r="AL90" s="101"/>
      <c r="AM90" s="101"/>
      <c r="AN90" s="101"/>
      <c r="AO90" s="101"/>
      <c r="AP90" s="101"/>
      <c r="AQ90" s="101"/>
      <c r="AR90" s="101"/>
      <c r="AS90" s="101"/>
      <c r="AT90" s="101"/>
      <c r="AU90" s="101"/>
      <c r="AV90" s="101"/>
      <c r="AW90" s="101"/>
      <c r="AX90" s="101"/>
      <c r="AY90" s="101"/>
      <c r="AZ90" s="101"/>
      <c r="BA90" s="101"/>
      <c r="BB90" s="101"/>
      <c r="BC90" s="101"/>
      <c r="BD90" s="101"/>
      <c r="BE90" s="101"/>
      <c r="BF90" s="101"/>
      <c r="BG90" s="101"/>
      <c r="BH90" s="101"/>
      <c r="BI90" s="101"/>
      <c r="BJ90" s="102"/>
    </row>
    <row r="91" spans="1:62">
      <c r="A91" s="97" t="s">
        <v>92</v>
      </c>
      <c r="B91" s="98"/>
      <c r="C91" s="98"/>
      <c r="D91" s="98"/>
      <c r="E91" s="98"/>
      <c r="F91" s="98"/>
      <c r="G91" s="98"/>
      <c r="H91" s="98"/>
      <c r="I91" s="99"/>
      <c r="J91" s="103" t="s">
        <v>93</v>
      </c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5"/>
    </row>
    <row r="92" spans="1:62">
      <c r="A92" s="97" t="s">
        <v>24</v>
      </c>
      <c r="B92" s="98"/>
      <c r="C92" s="98"/>
      <c r="D92" s="98"/>
      <c r="E92" s="98"/>
      <c r="F92" s="98"/>
      <c r="G92" s="98"/>
      <c r="H92" s="98"/>
      <c r="I92" s="99"/>
      <c r="J92" s="100" t="s">
        <v>94</v>
      </c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1"/>
      <c r="AH92" s="101"/>
      <c r="AI92" s="101"/>
      <c r="AJ92" s="101"/>
      <c r="AK92" s="101"/>
      <c r="AL92" s="101"/>
      <c r="AM92" s="101"/>
      <c r="AN92" s="101"/>
      <c r="AO92" s="101"/>
      <c r="AP92" s="101"/>
      <c r="AQ92" s="101"/>
      <c r="AR92" s="101"/>
      <c r="AS92" s="101"/>
      <c r="AT92" s="101"/>
      <c r="AU92" s="101"/>
      <c r="AV92" s="101"/>
      <c r="AW92" s="101"/>
      <c r="AX92" s="101"/>
      <c r="AY92" s="101"/>
      <c r="AZ92" s="101"/>
      <c r="BA92" s="101"/>
      <c r="BB92" s="101"/>
      <c r="BC92" s="101"/>
      <c r="BD92" s="101"/>
      <c r="BE92" s="101"/>
      <c r="BF92" s="101"/>
      <c r="BG92" s="101"/>
      <c r="BH92" s="101"/>
      <c r="BI92" s="101"/>
      <c r="BJ92" s="102"/>
    </row>
    <row r="93" spans="1:62">
      <c r="A93" s="61" t="s">
        <v>61</v>
      </c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3"/>
    </row>
    <row r="94" spans="1:62">
      <c r="A94" s="48" t="s">
        <v>14</v>
      </c>
      <c r="B94" s="50"/>
      <c r="C94" s="48" t="s">
        <v>95</v>
      </c>
      <c r="D94" s="49"/>
      <c r="E94" s="49"/>
      <c r="F94" s="49"/>
      <c r="G94" s="49"/>
      <c r="H94" s="49"/>
      <c r="I94" s="49"/>
      <c r="J94" s="49"/>
      <c r="K94" s="49"/>
      <c r="L94" s="50"/>
      <c r="M94" s="48" t="s">
        <v>96</v>
      </c>
      <c r="N94" s="49"/>
      <c r="O94" s="49"/>
      <c r="P94" s="49"/>
      <c r="Q94" s="50"/>
      <c r="R94" s="48" t="s">
        <v>26</v>
      </c>
      <c r="S94" s="49"/>
      <c r="T94" s="49"/>
      <c r="U94" s="49"/>
      <c r="V94" s="49"/>
      <c r="W94" s="49"/>
      <c r="X94" s="49"/>
      <c r="Y94" s="50"/>
      <c r="Z94" s="48" t="s">
        <v>27</v>
      </c>
      <c r="AA94" s="49"/>
      <c r="AB94" s="49"/>
      <c r="AC94" s="49"/>
      <c r="AD94" s="50"/>
      <c r="AE94" s="48" t="s">
        <v>28</v>
      </c>
      <c r="AF94" s="50"/>
      <c r="AG94" s="48" t="s">
        <v>17</v>
      </c>
      <c r="AH94" s="49"/>
      <c r="AI94" s="49"/>
      <c r="AJ94" s="49"/>
      <c r="AK94" s="50"/>
      <c r="AL94" s="54" t="s">
        <v>29</v>
      </c>
      <c r="AM94" s="55"/>
      <c r="AN94" s="55"/>
      <c r="AO94" s="56"/>
      <c r="AP94" s="48" t="s">
        <v>19</v>
      </c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50"/>
    </row>
    <row r="95" spans="1:62">
      <c r="A95" s="51"/>
      <c r="B95" s="53"/>
      <c r="C95" s="51"/>
      <c r="D95" s="52"/>
      <c r="E95" s="52"/>
      <c r="F95" s="52"/>
      <c r="G95" s="52"/>
      <c r="H95" s="52"/>
      <c r="I95" s="52"/>
      <c r="J95" s="52"/>
      <c r="K95" s="52"/>
      <c r="L95" s="53"/>
      <c r="M95" s="51"/>
      <c r="N95" s="52"/>
      <c r="O95" s="52"/>
      <c r="P95" s="52"/>
      <c r="Q95" s="53"/>
      <c r="R95" s="51"/>
      <c r="S95" s="52"/>
      <c r="T95" s="52"/>
      <c r="U95" s="52"/>
      <c r="V95" s="52"/>
      <c r="W95" s="52"/>
      <c r="X95" s="52"/>
      <c r="Y95" s="53"/>
      <c r="Z95" s="51"/>
      <c r="AA95" s="52"/>
      <c r="AB95" s="52"/>
      <c r="AC95" s="52"/>
      <c r="AD95" s="53"/>
      <c r="AE95" s="51"/>
      <c r="AF95" s="53"/>
      <c r="AG95" s="51"/>
      <c r="AH95" s="52"/>
      <c r="AI95" s="52"/>
      <c r="AJ95" s="52"/>
      <c r="AK95" s="53"/>
      <c r="AL95" s="54" t="s">
        <v>30</v>
      </c>
      <c r="AM95" s="57"/>
      <c r="AN95" s="54" t="s">
        <v>31</v>
      </c>
      <c r="AO95" s="57"/>
      <c r="AP95" s="51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3"/>
    </row>
    <row r="96" spans="1:62" ht="30.75" customHeight="1">
      <c r="A96" s="78">
        <v>1</v>
      </c>
      <c r="B96" s="79"/>
      <c r="C96" s="80" t="s">
        <v>97</v>
      </c>
      <c r="D96" s="80"/>
      <c r="E96" s="80"/>
      <c r="F96" s="80"/>
      <c r="G96" s="80"/>
      <c r="H96" s="80"/>
      <c r="I96" s="80"/>
      <c r="J96" s="80"/>
      <c r="K96" s="80"/>
      <c r="L96" s="80"/>
      <c r="M96" s="81" t="s">
        <v>77</v>
      </c>
      <c r="N96" s="82"/>
      <c r="O96" s="82"/>
      <c r="P96" s="82"/>
      <c r="Q96" s="83"/>
      <c r="R96" s="84" t="s">
        <v>98</v>
      </c>
      <c r="S96" s="85"/>
      <c r="T96" s="85"/>
      <c r="U96" s="85"/>
      <c r="V96" s="85"/>
      <c r="W96" s="85"/>
      <c r="X96" s="85"/>
      <c r="Y96" s="86"/>
      <c r="Z96" s="87" t="s">
        <v>88</v>
      </c>
      <c r="AA96" s="88"/>
      <c r="AB96" s="88"/>
      <c r="AC96" s="88"/>
      <c r="AD96" s="89"/>
      <c r="AE96" s="92">
        <v>11</v>
      </c>
      <c r="AF96" s="93"/>
      <c r="AG96" s="73" t="s">
        <v>164</v>
      </c>
      <c r="AH96" s="74"/>
      <c r="AI96" s="74"/>
      <c r="AJ96" s="74"/>
      <c r="AK96" s="75"/>
      <c r="AL96" s="76">
        <v>1</v>
      </c>
      <c r="AM96" s="77"/>
      <c r="AN96" s="76">
        <v>1</v>
      </c>
      <c r="AO96" s="77"/>
      <c r="AP96" s="58" t="s">
        <v>99</v>
      </c>
      <c r="AQ96" s="59"/>
      <c r="AR96" s="59"/>
      <c r="AS96" s="59"/>
      <c r="AT96" s="59"/>
      <c r="AU96" s="59"/>
      <c r="AV96" s="59"/>
      <c r="AW96" s="59"/>
      <c r="AX96" s="59"/>
      <c r="AY96" s="59"/>
      <c r="AZ96" s="59"/>
      <c r="BA96" s="60"/>
    </row>
    <row r="97" spans="1:62" ht="27.75" customHeight="1">
      <c r="A97" s="78">
        <v>2</v>
      </c>
      <c r="B97" s="79"/>
      <c r="C97" s="80" t="s">
        <v>100</v>
      </c>
      <c r="D97" s="80"/>
      <c r="E97" s="80"/>
      <c r="F97" s="80"/>
      <c r="G97" s="80"/>
      <c r="H97" s="80"/>
      <c r="I97" s="80"/>
      <c r="J97" s="80"/>
      <c r="K97" s="80"/>
      <c r="L97" s="80"/>
      <c r="M97" s="81" t="s">
        <v>74</v>
      </c>
      <c r="N97" s="82"/>
      <c r="O97" s="82"/>
      <c r="P97" s="82"/>
      <c r="Q97" s="83"/>
      <c r="R97" s="84" t="s">
        <v>101</v>
      </c>
      <c r="S97" s="85"/>
      <c r="T97" s="85"/>
      <c r="U97" s="85"/>
      <c r="V97" s="85"/>
      <c r="W97" s="85"/>
      <c r="X97" s="85"/>
      <c r="Y97" s="86"/>
      <c r="Z97" s="87" t="s">
        <v>88</v>
      </c>
      <c r="AA97" s="88"/>
      <c r="AB97" s="88"/>
      <c r="AC97" s="88"/>
      <c r="AD97" s="89"/>
      <c r="AE97" s="90">
        <v>300</v>
      </c>
      <c r="AF97" s="91"/>
      <c r="AG97" s="94" t="s">
        <v>71</v>
      </c>
      <c r="AH97" s="95"/>
      <c r="AI97" s="95"/>
      <c r="AJ97" s="95"/>
      <c r="AK97" s="96"/>
      <c r="AL97" s="76">
        <v>1</v>
      </c>
      <c r="AM97" s="77"/>
      <c r="AN97" s="76">
        <v>1</v>
      </c>
      <c r="AO97" s="77"/>
      <c r="AP97" s="58" t="s">
        <v>102</v>
      </c>
      <c r="AQ97" s="59"/>
      <c r="AR97" s="59"/>
      <c r="AS97" s="59"/>
      <c r="AT97" s="59"/>
      <c r="AU97" s="59"/>
      <c r="AV97" s="59"/>
      <c r="AW97" s="59"/>
      <c r="AX97" s="59"/>
      <c r="AY97" s="59"/>
      <c r="AZ97" s="59"/>
      <c r="BA97" s="60"/>
    </row>
    <row r="98" spans="1:62" ht="13.5" customHeight="1">
      <c r="A98" s="61" t="s">
        <v>34</v>
      </c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2"/>
      <c r="BH98" s="62"/>
      <c r="BI98" s="62"/>
      <c r="BJ98" s="63"/>
    </row>
    <row r="99" spans="1:62" ht="13.5" customHeight="1">
      <c r="A99" s="64" t="s">
        <v>166</v>
      </c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5"/>
      <c r="BH99" s="65"/>
      <c r="BI99" s="65"/>
      <c r="BJ99" s="66"/>
    </row>
    <row r="100" spans="1:62">
      <c r="A100" s="67"/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  <c r="BG100" s="68"/>
      <c r="BH100" s="68"/>
      <c r="BI100" s="68"/>
      <c r="BJ100" s="69"/>
    </row>
    <row r="101" spans="1:62">
      <c r="A101" s="67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  <c r="AT101" s="68"/>
      <c r="AU101" s="68"/>
      <c r="AV101" s="68"/>
      <c r="AW101" s="68"/>
      <c r="AX101" s="68"/>
      <c r="AY101" s="68"/>
      <c r="AZ101" s="68"/>
      <c r="BA101" s="68"/>
      <c r="BB101" s="68"/>
      <c r="BC101" s="68"/>
      <c r="BD101" s="68"/>
      <c r="BE101" s="68"/>
      <c r="BF101" s="68"/>
      <c r="BG101" s="68"/>
      <c r="BH101" s="68"/>
      <c r="BI101" s="68"/>
      <c r="BJ101" s="69"/>
    </row>
    <row r="102" spans="1:62">
      <c r="A102" s="67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68"/>
      <c r="AS102" s="68"/>
      <c r="AT102" s="68"/>
      <c r="AU102" s="68"/>
      <c r="AV102" s="68"/>
      <c r="AW102" s="68"/>
      <c r="AX102" s="68"/>
      <c r="AY102" s="68"/>
      <c r="AZ102" s="68"/>
      <c r="BA102" s="68"/>
      <c r="BB102" s="68"/>
      <c r="BC102" s="68"/>
      <c r="BD102" s="68"/>
      <c r="BE102" s="68"/>
      <c r="BF102" s="68"/>
      <c r="BG102" s="68"/>
      <c r="BH102" s="68"/>
      <c r="BI102" s="68"/>
      <c r="BJ102" s="69"/>
    </row>
    <row r="103" spans="1:62">
      <c r="A103" s="67"/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68"/>
      <c r="AS103" s="68"/>
      <c r="AT103" s="68"/>
      <c r="AU103" s="68"/>
      <c r="AV103" s="68"/>
      <c r="AW103" s="68"/>
      <c r="AX103" s="68"/>
      <c r="AY103" s="68"/>
      <c r="AZ103" s="68"/>
      <c r="BA103" s="68"/>
      <c r="BB103" s="68"/>
      <c r="BC103" s="68"/>
      <c r="BD103" s="68"/>
      <c r="BE103" s="68"/>
      <c r="BF103" s="68"/>
      <c r="BG103" s="68"/>
      <c r="BH103" s="68"/>
      <c r="BI103" s="68"/>
      <c r="BJ103" s="69"/>
    </row>
    <row r="104" spans="1:62">
      <c r="A104" s="70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C104" s="71"/>
      <c r="BD104" s="71"/>
      <c r="BE104" s="71"/>
      <c r="BF104" s="71"/>
      <c r="BG104" s="71"/>
      <c r="BH104" s="71"/>
      <c r="BI104" s="71"/>
      <c r="BJ104" s="72"/>
    </row>
    <row r="105" spans="1:6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</row>
    <row r="106" spans="1:62">
      <c r="A106" s="11" t="s">
        <v>37</v>
      </c>
      <c r="B106" s="12"/>
      <c r="C106" s="12"/>
      <c r="D106" s="12"/>
      <c r="E106" s="12"/>
      <c r="F106" s="12"/>
      <c r="G106" s="13"/>
      <c r="H106" s="10"/>
      <c r="I106" s="10"/>
      <c r="J106" s="10"/>
      <c r="K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</row>
    <row r="107" spans="1:62">
      <c r="A107" s="14" t="s">
        <v>38</v>
      </c>
      <c r="B107" s="15"/>
      <c r="C107" s="15"/>
      <c r="D107" s="15"/>
      <c r="E107" s="15"/>
      <c r="F107" s="15"/>
      <c r="G107" s="16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</row>
    <row r="108" spans="1:62">
      <c r="A108" s="14" t="s">
        <v>39</v>
      </c>
      <c r="B108" s="15"/>
      <c r="C108" s="15"/>
      <c r="D108" s="15"/>
      <c r="E108" s="15"/>
      <c r="F108" s="15"/>
      <c r="G108" s="16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</row>
    <row r="109" spans="1:62" ht="13.5" customHeight="1">
      <c r="A109" s="14" t="s">
        <v>40</v>
      </c>
      <c r="B109" s="15"/>
      <c r="C109" s="15"/>
      <c r="D109" s="15"/>
      <c r="E109" s="15"/>
      <c r="F109" s="15"/>
      <c r="G109" s="16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</row>
    <row r="110" spans="1:62">
      <c r="A110" s="14" t="s">
        <v>41</v>
      </c>
      <c r="B110" s="15"/>
      <c r="C110" s="15"/>
      <c r="D110" s="15"/>
      <c r="E110" s="15"/>
      <c r="F110" s="15"/>
      <c r="G110" s="16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</row>
    <row r="111" spans="1:62">
      <c r="A111" s="14" t="s">
        <v>42</v>
      </c>
      <c r="B111" s="15"/>
      <c r="C111" s="15"/>
      <c r="D111" s="15"/>
      <c r="E111" s="15"/>
      <c r="F111" s="15"/>
      <c r="G111" s="16"/>
    </row>
  </sheetData>
  <mergeCells count="202"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W16:X16"/>
    <mergeCell ref="Y16:AK16"/>
    <mergeCell ref="A15:G15"/>
    <mergeCell ref="A16:B16"/>
    <mergeCell ref="C16:J16"/>
    <mergeCell ref="K16:Q16"/>
    <mergeCell ref="R16:V16"/>
    <mergeCell ref="A18:B18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A19:BJ19"/>
    <mergeCell ref="A20:BJ21"/>
    <mergeCell ref="A23:G23"/>
    <mergeCell ref="A24:I24"/>
    <mergeCell ref="J24:BJ24"/>
    <mergeCell ref="A25:I25"/>
    <mergeCell ref="J25:BJ25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P55:BA56"/>
    <mergeCell ref="A52:I52"/>
    <mergeCell ref="J52:BJ52"/>
    <mergeCell ref="A53:I53"/>
    <mergeCell ref="J53:BJ53"/>
    <mergeCell ref="A54:BA54"/>
    <mergeCell ref="A51:I51"/>
    <mergeCell ref="J51:BJ51"/>
    <mergeCell ref="A32:BJ32"/>
    <mergeCell ref="A47:G47"/>
    <mergeCell ref="A48:BJ48"/>
    <mergeCell ref="A49:BJ50"/>
    <mergeCell ref="AL56:AM56"/>
    <mergeCell ref="AN56:AO56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33:BJ45"/>
    <mergeCell ref="AP75:BA75"/>
    <mergeCell ref="A70:I70"/>
    <mergeCell ref="J70:BJ70"/>
    <mergeCell ref="A71:I71"/>
    <mergeCell ref="J71:BJ71"/>
    <mergeCell ref="A57:BJ57"/>
    <mergeCell ref="A58:BJ63"/>
    <mergeCell ref="A65:G65"/>
    <mergeCell ref="A66:BJ66"/>
    <mergeCell ref="A67:BJ68"/>
    <mergeCell ref="A69:I69"/>
    <mergeCell ref="AL75:AM75"/>
    <mergeCell ref="AN75:AO75"/>
    <mergeCell ref="A75:B75"/>
    <mergeCell ref="C75:L75"/>
    <mergeCell ref="M75:Q75"/>
    <mergeCell ref="R75:Y75"/>
    <mergeCell ref="Z75:AD75"/>
    <mergeCell ref="AE75:AF75"/>
    <mergeCell ref="AG75:AK75"/>
    <mergeCell ref="J69:BJ69"/>
    <mergeCell ref="A72:BA72"/>
    <mergeCell ref="A73:B74"/>
    <mergeCell ref="C73:L74"/>
    <mergeCell ref="A88:BJ89"/>
    <mergeCell ref="A90:I90"/>
    <mergeCell ref="J90:BJ90"/>
    <mergeCell ref="A91:I91"/>
    <mergeCell ref="J91:BJ91"/>
    <mergeCell ref="A77:BJ77"/>
    <mergeCell ref="A78:BJ84"/>
    <mergeCell ref="AP76:BA76"/>
    <mergeCell ref="A86:G86"/>
    <mergeCell ref="A87:BJ87"/>
    <mergeCell ref="A76:B76"/>
    <mergeCell ref="C76:L76"/>
    <mergeCell ref="M76:Q76"/>
    <mergeCell ref="R76:Y76"/>
    <mergeCell ref="Z76:AD76"/>
    <mergeCell ref="AE76:AF76"/>
    <mergeCell ref="AG76:AK76"/>
    <mergeCell ref="AL76:AM76"/>
    <mergeCell ref="AN76:AO76"/>
    <mergeCell ref="A92:I92"/>
    <mergeCell ref="J92:BJ92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L95:AM95"/>
    <mergeCell ref="AN95:AO95"/>
    <mergeCell ref="AP97:BA97"/>
    <mergeCell ref="A98:BJ98"/>
    <mergeCell ref="A99:BJ104"/>
    <mergeCell ref="AG96:AK96"/>
    <mergeCell ref="AL96:AM96"/>
    <mergeCell ref="AN96:AO96"/>
    <mergeCell ref="AP96:BA96"/>
    <mergeCell ref="A97:B97"/>
    <mergeCell ref="C97:L97"/>
    <mergeCell ref="M97:Q97"/>
    <mergeCell ref="R97:Y97"/>
    <mergeCell ref="Z97:AD97"/>
    <mergeCell ref="AE97:AF97"/>
    <mergeCell ref="A96:B96"/>
    <mergeCell ref="C96:L96"/>
    <mergeCell ref="M96:Q96"/>
    <mergeCell ref="R96:Y96"/>
    <mergeCell ref="Z96:AD96"/>
    <mergeCell ref="AE96:AF96"/>
    <mergeCell ref="AG97:AK97"/>
    <mergeCell ref="AL97:AM97"/>
    <mergeCell ref="AN97:AO97"/>
    <mergeCell ref="M73:Q74"/>
    <mergeCell ref="R73:Y74"/>
    <mergeCell ref="Z73:AD74"/>
    <mergeCell ref="AE73:AF74"/>
    <mergeCell ref="AG73:AK74"/>
    <mergeCell ref="AL73:AO73"/>
    <mergeCell ref="AP73:BA74"/>
    <mergeCell ref="AL74:AM74"/>
    <mergeCell ref="AN74:AO74"/>
  </mergeCells>
  <phoneticPr fontId="3"/>
  <dataValidations count="1">
    <dataValidation type="list" allowBlank="1" showInputMessage="1" showErrorMessage="1" sqref="J24:BJ24" xr:uid="{D21D258B-E3C9-4F48-B266-25F059808DFE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57"/>
  <sheetViews>
    <sheetView zoomScaleNormal="100" workbookViewId="0">
      <selection sqref="A1:K3"/>
    </sheetView>
  </sheetViews>
  <sheetFormatPr defaultColWidth="2.625" defaultRowHeight="13.5"/>
  <cols>
    <col min="1" max="16384" width="2.625" style="34"/>
  </cols>
  <sheetData>
    <row r="1" spans="1:65" s="2" customFormat="1" ht="31.5" customHeight="1">
      <c r="A1" s="167" t="s">
        <v>43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75" t="s">
        <v>0</v>
      </c>
      <c r="M1" s="212"/>
      <c r="N1" s="212"/>
      <c r="O1" s="212"/>
      <c r="P1" s="212"/>
      <c r="Q1" s="212"/>
      <c r="R1" s="175" t="s">
        <v>1</v>
      </c>
      <c r="S1" s="212"/>
      <c r="T1" s="212"/>
      <c r="U1" s="212"/>
      <c r="V1" s="212"/>
      <c r="W1" s="212"/>
      <c r="X1" s="119"/>
      <c r="Y1" s="177" t="s">
        <v>2</v>
      </c>
      <c r="Z1" s="212"/>
      <c r="AA1" s="212"/>
      <c r="AB1" s="212"/>
      <c r="AC1" s="212"/>
      <c r="AD1" s="212"/>
      <c r="AE1" s="119"/>
      <c r="AF1" s="178" t="s">
        <v>3</v>
      </c>
      <c r="AG1" s="212"/>
      <c r="AH1" s="212"/>
      <c r="AI1" s="212"/>
      <c r="AJ1" s="212"/>
      <c r="AK1" s="212"/>
      <c r="AL1" s="212"/>
      <c r="AM1" s="168" t="s">
        <v>4</v>
      </c>
      <c r="AN1" s="168"/>
      <c r="AO1" s="168"/>
      <c r="AP1" s="168"/>
      <c r="AQ1" s="168"/>
      <c r="AR1" s="168"/>
      <c r="AS1" s="168" t="s">
        <v>5</v>
      </c>
      <c r="AT1" s="168"/>
      <c r="AU1" s="168"/>
      <c r="AV1" s="168"/>
      <c r="AW1" s="168"/>
      <c r="AX1" s="168"/>
      <c r="AY1" s="168" t="s">
        <v>6</v>
      </c>
      <c r="AZ1" s="168"/>
      <c r="BA1" s="168"/>
      <c r="BB1" s="168"/>
      <c r="BC1" s="168"/>
      <c r="BD1" s="168"/>
      <c r="BE1" s="168" t="s">
        <v>7</v>
      </c>
      <c r="BF1" s="168"/>
      <c r="BG1" s="168"/>
      <c r="BH1" s="168"/>
      <c r="BI1" s="168"/>
      <c r="BJ1" s="168"/>
    </row>
    <row r="2" spans="1:65" s="2" customFormat="1" ht="18.75" customHeight="1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9" t="s">
        <v>133</v>
      </c>
      <c r="M2" s="170"/>
      <c r="N2" s="170"/>
      <c r="O2" s="170"/>
      <c r="P2" s="170"/>
      <c r="Q2" s="171"/>
      <c r="R2" s="246" t="s">
        <v>134</v>
      </c>
      <c r="S2" s="247"/>
      <c r="T2" s="247"/>
      <c r="U2" s="247"/>
      <c r="V2" s="247"/>
      <c r="W2" s="247"/>
      <c r="X2" s="248"/>
      <c r="Y2" s="246" t="s">
        <v>158</v>
      </c>
      <c r="Z2" s="247"/>
      <c r="AA2" s="247"/>
      <c r="AB2" s="247"/>
      <c r="AC2" s="247"/>
      <c r="AD2" s="247"/>
      <c r="AE2" s="248"/>
      <c r="AF2" s="246" t="s">
        <v>135</v>
      </c>
      <c r="AG2" s="247"/>
      <c r="AH2" s="247"/>
      <c r="AI2" s="247"/>
      <c r="AJ2" s="247"/>
      <c r="AK2" s="247"/>
      <c r="AL2" s="248"/>
      <c r="AM2" s="245"/>
      <c r="AN2" s="152"/>
      <c r="AO2" s="152"/>
      <c r="AP2" s="152"/>
      <c r="AQ2" s="152"/>
      <c r="AR2" s="153"/>
      <c r="AS2" s="245"/>
      <c r="AT2" s="152"/>
      <c r="AU2" s="152"/>
      <c r="AV2" s="152"/>
      <c r="AW2" s="152"/>
      <c r="AX2" s="153"/>
      <c r="AY2" s="245"/>
      <c r="AZ2" s="152"/>
      <c r="BA2" s="152"/>
      <c r="BB2" s="152"/>
      <c r="BC2" s="152"/>
      <c r="BD2" s="153"/>
      <c r="BE2" s="245"/>
      <c r="BF2" s="152"/>
      <c r="BG2" s="152"/>
      <c r="BH2" s="152"/>
      <c r="BI2" s="152"/>
      <c r="BJ2" s="153"/>
    </row>
    <row r="3" spans="1:65" s="2" customFormat="1" ht="30" customHeight="1">
      <c r="A3" s="167"/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72"/>
      <c r="M3" s="173"/>
      <c r="N3" s="173"/>
      <c r="O3" s="173"/>
      <c r="P3" s="173"/>
      <c r="Q3" s="174"/>
      <c r="R3" s="246" t="s">
        <v>157</v>
      </c>
      <c r="S3" s="247"/>
      <c r="T3" s="247"/>
      <c r="U3" s="247"/>
      <c r="V3" s="247"/>
      <c r="W3" s="247"/>
      <c r="X3" s="248"/>
      <c r="Y3" s="160" t="s">
        <v>159</v>
      </c>
      <c r="Z3" s="247"/>
      <c r="AA3" s="247"/>
      <c r="AB3" s="247"/>
      <c r="AC3" s="247"/>
      <c r="AD3" s="247"/>
      <c r="AE3" s="248"/>
      <c r="AF3" s="246" t="s">
        <v>136</v>
      </c>
      <c r="AG3" s="247"/>
      <c r="AH3" s="247"/>
      <c r="AI3" s="247"/>
      <c r="AJ3" s="247"/>
      <c r="AK3" s="247"/>
      <c r="AL3" s="248"/>
      <c r="AM3" s="154"/>
      <c r="AN3" s="155"/>
      <c r="AO3" s="155"/>
      <c r="AP3" s="155"/>
      <c r="AQ3" s="155"/>
      <c r="AR3" s="156"/>
      <c r="AS3" s="154"/>
      <c r="AT3" s="155"/>
      <c r="AU3" s="155"/>
      <c r="AV3" s="155"/>
      <c r="AW3" s="155"/>
      <c r="AX3" s="156"/>
      <c r="AY3" s="154"/>
      <c r="AZ3" s="155"/>
      <c r="BA3" s="155"/>
      <c r="BB3" s="155"/>
      <c r="BC3" s="155"/>
      <c r="BD3" s="156"/>
      <c r="BE3" s="154"/>
      <c r="BF3" s="155"/>
      <c r="BG3" s="155"/>
      <c r="BH3" s="155"/>
      <c r="BI3" s="155"/>
      <c r="BJ3" s="156"/>
    </row>
    <row r="4" spans="1:6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</row>
    <row r="5" spans="1:65" s="1" customFormat="1">
      <c r="A5" s="106" t="s">
        <v>8</v>
      </c>
      <c r="B5" s="107"/>
      <c r="C5" s="107"/>
      <c r="D5" s="107"/>
      <c r="E5" s="107"/>
      <c r="F5" s="107"/>
      <c r="G5" s="108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>
      <c r="A6" s="161" t="s">
        <v>127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3"/>
    </row>
    <row r="7" spans="1:65" s="1" customFormat="1" ht="13.5" customHeight="1">
      <c r="A7" s="164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65"/>
      <c r="AR7" s="165"/>
      <c r="AS7" s="165"/>
      <c r="AT7" s="165"/>
      <c r="AU7" s="165"/>
      <c r="AV7" s="165"/>
      <c r="AW7" s="165"/>
      <c r="AX7" s="165"/>
      <c r="AY7" s="165"/>
      <c r="AZ7" s="165"/>
      <c r="BA7" s="165"/>
      <c r="BB7" s="165"/>
      <c r="BC7" s="165"/>
      <c r="BD7" s="165"/>
      <c r="BE7" s="165"/>
      <c r="BF7" s="165"/>
      <c r="BG7" s="165"/>
      <c r="BH7" s="165"/>
      <c r="BI7" s="165"/>
      <c r="BJ7" s="166"/>
    </row>
    <row r="8" spans="1:65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>
      <c r="A9" s="106" t="s">
        <v>9</v>
      </c>
      <c r="B9" s="107"/>
      <c r="C9" s="107"/>
      <c r="D9" s="107"/>
      <c r="E9" s="107"/>
      <c r="F9" s="107"/>
      <c r="G9" s="108"/>
      <c r="H9" s="37"/>
      <c r="I9" s="37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</row>
    <row r="10" spans="1:65" s="1" customFormat="1" ht="13.5" customHeight="1">
      <c r="A10" s="97" t="s">
        <v>10</v>
      </c>
      <c r="B10" s="98"/>
      <c r="C10" s="98"/>
      <c r="D10" s="98"/>
      <c r="E10" s="98"/>
      <c r="F10" s="98"/>
      <c r="G10" s="98"/>
      <c r="H10" s="98"/>
      <c r="I10" s="99"/>
      <c r="J10" s="259" t="s">
        <v>132</v>
      </c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  <c r="BB10" s="260"/>
      <c r="BC10" s="260"/>
      <c r="BD10" s="260"/>
      <c r="BE10" s="260"/>
      <c r="BF10" s="260"/>
      <c r="BG10" s="260"/>
      <c r="BH10" s="260"/>
      <c r="BI10" s="260"/>
      <c r="BJ10" s="260"/>
      <c r="BK10" s="260"/>
      <c r="BL10" s="260"/>
      <c r="BM10" s="261"/>
    </row>
    <row r="11" spans="1:65" s="1" customFormat="1" ht="13.5" customHeight="1">
      <c r="A11" s="97" t="s">
        <v>113</v>
      </c>
      <c r="B11" s="98"/>
      <c r="C11" s="98"/>
      <c r="D11" s="98"/>
      <c r="E11" s="98"/>
      <c r="F11" s="98"/>
      <c r="G11" s="98"/>
      <c r="H11" s="98"/>
      <c r="I11" s="99"/>
      <c r="J11" s="259" t="s">
        <v>128</v>
      </c>
      <c r="K11" s="260"/>
      <c r="L11" s="260"/>
      <c r="M11" s="260"/>
      <c r="N11" s="260"/>
      <c r="O11" s="260"/>
      <c r="P11" s="260"/>
      <c r="Q11" s="260"/>
      <c r="R11" s="260"/>
      <c r="S11" s="260"/>
      <c r="T11" s="260"/>
      <c r="U11" s="260"/>
      <c r="V11" s="260"/>
      <c r="W11" s="260"/>
      <c r="X11" s="260"/>
      <c r="Y11" s="260"/>
      <c r="Z11" s="260"/>
      <c r="AA11" s="260"/>
      <c r="AB11" s="260"/>
      <c r="AC11" s="260"/>
      <c r="AD11" s="260"/>
      <c r="AE11" s="260"/>
      <c r="AF11" s="260"/>
      <c r="AG11" s="260"/>
      <c r="AH11" s="260"/>
      <c r="AI11" s="260"/>
      <c r="AJ11" s="260"/>
      <c r="AK11" s="260"/>
      <c r="AL11" s="260"/>
      <c r="AM11" s="260"/>
      <c r="AN11" s="260"/>
      <c r="AO11" s="260"/>
      <c r="AP11" s="260"/>
      <c r="AQ11" s="260"/>
      <c r="AR11" s="260"/>
      <c r="AS11" s="260"/>
      <c r="AT11" s="260"/>
      <c r="AU11" s="260"/>
      <c r="AV11" s="260"/>
      <c r="AW11" s="260"/>
      <c r="AX11" s="260"/>
      <c r="AY11" s="260"/>
      <c r="AZ11" s="260"/>
      <c r="BA11" s="260"/>
      <c r="BB11" s="260"/>
      <c r="BC11" s="260"/>
      <c r="BD11" s="260"/>
      <c r="BE11" s="260"/>
      <c r="BF11" s="260"/>
      <c r="BG11" s="260"/>
      <c r="BH11" s="260"/>
      <c r="BI11" s="260"/>
      <c r="BJ11" s="260"/>
      <c r="BK11" s="260"/>
      <c r="BL11" s="260"/>
      <c r="BM11" s="261"/>
    </row>
    <row r="12" spans="1:65" s="1" customFormat="1" ht="13.5" customHeight="1">
      <c r="A12" s="97" t="s">
        <v>110</v>
      </c>
      <c r="B12" s="98"/>
      <c r="C12" s="98"/>
      <c r="D12" s="98"/>
      <c r="E12" s="98"/>
      <c r="F12" s="98"/>
      <c r="G12" s="98"/>
      <c r="H12" s="98"/>
      <c r="I12" s="99"/>
      <c r="J12" s="256" t="s">
        <v>62</v>
      </c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7"/>
      <c r="AI12" s="257"/>
      <c r="AJ12" s="257"/>
      <c r="AK12" s="257"/>
      <c r="AL12" s="257"/>
      <c r="AM12" s="257"/>
      <c r="AN12" s="257"/>
      <c r="AO12" s="257"/>
      <c r="AP12" s="257"/>
      <c r="AQ12" s="257"/>
      <c r="AR12" s="257"/>
      <c r="AS12" s="257"/>
      <c r="AT12" s="257"/>
      <c r="AU12" s="257"/>
      <c r="AV12" s="257"/>
      <c r="AW12" s="257"/>
      <c r="AX12" s="257"/>
      <c r="AY12" s="257"/>
      <c r="AZ12" s="257"/>
      <c r="BA12" s="257"/>
      <c r="BB12" s="257"/>
      <c r="BC12" s="257"/>
      <c r="BD12" s="257"/>
      <c r="BE12" s="257"/>
      <c r="BF12" s="257"/>
      <c r="BG12" s="257"/>
      <c r="BH12" s="257"/>
      <c r="BI12" s="257"/>
      <c r="BJ12" s="257"/>
      <c r="BK12" s="257"/>
      <c r="BL12" s="257"/>
      <c r="BM12" s="258"/>
    </row>
    <row r="13" spans="1:65" s="1" customFormat="1" ht="13.5" customHeight="1">
      <c r="A13" s="97" t="s">
        <v>24</v>
      </c>
      <c r="B13" s="98"/>
      <c r="C13" s="98"/>
      <c r="D13" s="98"/>
      <c r="E13" s="98"/>
      <c r="F13" s="98"/>
      <c r="G13" s="98"/>
      <c r="H13" s="98"/>
      <c r="I13" s="99"/>
      <c r="J13" s="256" t="s">
        <v>146</v>
      </c>
      <c r="K13" s="257"/>
      <c r="L13" s="257"/>
      <c r="M13" s="257"/>
      <c r="N13" s="257"/>
      <c r="O13" s="257"/>
      <c r="P13" s="257"/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G13" s="257"/>
      <c r="AH13" s="257"/>
      <c r="AI13" s="257"/>
      <c r="AJ13" s="257"/>
      <c r="AK13" s="257"/>
      <c r="AL13" s="257"/>
      <c r="AM13" s="257"/>
      <c r="AN13" s="257"/>
      <c r="AO13" s="257"/>
      <c r="AP13" s="257"/>
      <c r="AQ13" s="257"/>
      <c r="AR13" s="257"/>
      <c r="AS13" s="257"/>
      <c r="AT13" s="257"/>
      <c r="AU13" s="257"/>
      <c r="AV13" s="257"/>
      <c r="AW13" s="257"/>
      <c r="AX13" s="257"/>
      <c r="AY13" s="257"/>
      <c r="AZ13" s="257"/>
      <c r="BA13" s="257"/>
      <c r="BB13" s="257"/>
      <c r="BC13" s="257"/>
      <c r="BD13" s="257"/>
      <c r="BE13" s="257"/>
      <c r="BF13" s="257"/>
      <c r="BG13" s="257"/>
      <c r="BH13" s="257"/>
      <c r="BI13" s="257"/>
      <c r="BJ13" s="257"/>
      <c r="BK13" s="257"/>
      <c r="BL13" s="257"/>
      <c r="BM13" s="258"/>
    </row>
    <row r="14" spans="1:65" s="1" customFormat="1" ht="13.5" customHeight="1">
      <c r="A14" s="263" t="s">
        <v>111</v>
      </c>
      <c r="B14" s="264"/>
      <c r="C14" s="264"/>
      <c r="D14" s="264"/>
      <c r="E14" s="264"/>
      <c r="F14" s="264"/>
      <c r="G14" s="264"/>
      <c r="H14" s="264"/>
      <c r="I14" s="265"/>
      <c r="J14" s="259" t="s">
        <v>112</v>
      </c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60"/>
      <c r="AL14" s="260"/>
      <c r="AM14" s="260"/>
      <c r="AN14" s="260"/>
      <c r="AO14" s="260"/>
      <c r="AP14" s="260"/>
      <c r="AQ14" s="260"/>
      <c r="AR14" s="260"/>
      <c r="AS14" s="260"/>
      <c r="AT14" s="260"/>
      <c r="AU14" s="260"/>
      <c r="AV14" s="260"/>
      <c r="AW14" s="260"/>
      <c r="AX14" s="260"/>
      <c r="AY14" s="260"/>
      <c r="AZ14" s="260"/>
      <c r="BA14" s="260"/>
      <c r="BB14" s="260"/>
      <c r="BC14" s="260"/>
      <c r="BD14" s="260"/>
      <c r="BE14" s="260"/>
      <c r="BF14" s="260"/>
      <c r="BG14" s="260"/>
      <c r="BH14" s="260"/>
      <c r="BI14" s="260"/>
      <c r="BJ14" s="260"/>
      <c r="BK14" s="260"/>
      <c r="BL14" s="260"/>
      <c r="BM14" s="261"/>
    </row>
    <row r="15" spans="1:65" s="1" customFormat="1" ht="13.5" customHeight="1">
      <c r="A15" s="263" t="s">
        <v>114</v>
      </c>
      <c r="B15" s="264"/>
      <c r="C15" s="264"/>
      <c r="D15" s="264"/>
      <c r="E15" s="264"/>
      <c r="F15" s="264"/>
      <c r="G15" s="264"/>
      <c r="H15" s="264"/>
      <c r="I15" s="265"/>
      <c r="J15" s="259" t="s">
        <v>115</v>
      </c>
      <c r="K15" s="260"/>
      <c r="L15" s="260"/>
      <c r="M15" s="260"/>
      <c r="N15" s="260"/>
      <c r="O15" s="260"/>
      <c r="P15" s="260"/>
      <c r="Q15" s="260"/>
      <c r="R15" s="260"/>
      <c r="S15" s="260"/>
      <c r="T15" s="260"/>
      <c r="U15" s="260"/>
      <c r="V15" s="260"/>
      <c r="W15" s="260"/>
      <c r="X15" s="260"/>
      <c r="Y15" s="260"/>
      <c r="Z15" s="260"/>
      <c r="AA15" s="260"/>
      <c r="AB15" s="260"/>
      <c r="AC15" s="260"/>
      <c r="AD15" s="260"/>
      <c r="AE15" s="260"/>
      <c r="AF15" s="260"/>
      <c r="AG15" s="260"/>
      <c r="AH15" s="260"/>
      <c r="AI15" s="260"/>
      <c r="AJ15" s="260"/>
      <c r="AK15" s="260"/>
      <c r="AL15" s="260"/>
      <c r="AM15" s="260"/>
      <c r="AN15" s="260"/>
      <c r="AO15" s="260"/>
      <c r="AP15" s="260"/>
      <c r="AQ15" s="260"/>
      <c r="AR15" s="260"/>
      <c r="AS15" s="260"/>
      <c r="AT15" s="260"/>
      <c r="AU15" s="260"/>
      <c r="AV15" s="260"/>
      <c r="AW15" s="260"/>
      <c r="AX15" s="260"/>
      <c r="AY15" s="260"/>
      <c r="AZ15" s="260"/>
      <c r="BA15" s="260"/>
      <c r="BB15" s="260"/>
      <c r="BC15" s="260"/>
      <c r="BD15" s="260"/>
      <c r="BE15" s="260"/>
      <c r="BF15" s="260"/>
      <c r="BG15" s="260"/>
      <c r="BH15" s="260"/>
      <c r="BI15" s="260"/>
      <c r="BJ15" s="260"/>
      <c r="BK15" s="260"/>
      <c r="BL15" s="260"/>
      <c r="BM15" s="261"/>
    </row>
    <row r="16" spans="1:65" s="1" customFormat="1" ht="13.5" customHeight="1">
      <c r="A16" s="263" t="s">
        <v>116</v>
      </c>
      <c r="B16" s="264"/>
      <c r="C16" s="264"/>
      <c r="D16" s="264"/>
      <c r="E16" s="264"/>
      <c r="F16" s="264"/>
      <c r="G16" s="264"/>
      <c r="H16" s="264"/>
      <c r="I16" s="265"/>
      <c r="J16" s="259" t="s">
        <v>117</v>
      </c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260"/>
      <c r="AA16" s="260"/>
      <c r="AB16" s="260"/>
      <c r="AC16" s="260"/>
      <c r="AD16" s="260"/>
      <c r="AE16" s="260"/>
      <c r="AF16" s="260"/>
      <c r="AG16" s="260"/>
      <c r="AH16" s="260"/>
      <c r="AI16" s="260"/>
      <c r="AJ16" s="260"/>
      <c r="AK16" s="260"/>
      <c r="AL16" s="260"/>
      <c r="AM16" s="260"/>
      <c r="AN16" s="260"/>
      <c r="AO16" s="260"/>
      <c r="AP16" s="260"/>
      <c r="AQ16" s="260"/>
      <c r="AR16" s="260"/>
      <c r="AS16" s="260"/>
      <c r="AT16" s="260"/>
      <c r="AU16" s="260"/>
      <c r="AV16" s="260"/>
      <c r="AW16" s="260"/>
      <c r="AX16" s="260"/>
      <c r="AY16" s="260"/>
      <c r="AZ16" s="260"/>
      <c r="BA16" s="260"/>
      <c r="BB16" s="260"/>
      <c r="BC16" s="260"/>
      <c r="BD16" s="260"/>
      <c r="BE16" s="260"/>
      <c r="BF16" s="260"/>
      <c r="BG16" s="260"/>
      <c r="BH16" s="260"/>
      <c r="BI16" s="260"/>
      <c r="BJ16" s="260"/>
      <c r="BK16" s="260"/>
      <c r="BL16" s="260"/>
      <c r="BM16" s="261"/>
    </row>
    <row r="17" spans="1:66" s="1" customFormat="1" ht="13.5" customHeight="1">
      <c r="A17" s="263" t="s">
        <v>118</v>
      </c>
      <c r="B17" s="264"/>
      <c r="C17" s="264"/>
      <c r="D17" s="264"/>
      <c r="E17" s="264"/>
      <c r="F17" s="264"/>
      <c r="G17" s="264"/>
      <c r="H17" s="264"/>
      <c r="I17" s="265"/>
      <c r="J17" s="259" t="s">
        <v>119</v>
      </c>
      <c r="K17" s="260"/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  <c r="AW17" s="260"/>
      <c r="AX17" s="260"/>
      <c r="AY17" s="260"/>
      <c r="AZ17" s="260"/>
      <c r="BA17" s="260"/>
      <c r="BB17" s="260"/>
      <c r="BC17" s="260"/>
      <c r="BD17" s="260"/>
      <c r="BE17" s="260"/>
      <c r="BF17" s="260"/>
      <c r="BG17" s="260"/>
      <c r="BH17" s="260"/>
      <c r="BI17" s="260"/>
      <c r="BJ17" s="260"/>
      <c r="BK17" s="260"/>
      <c r="BL17" s="260"/>
      <c r="BM17" s="261"/>
    </row>
    <row r="18" spans="1:66" s="1" customFormat="1" ht="13.5" customHeight="1">
      <c r="A18" s="263" t="s">
        <v>120</v>
      </c>
      <c r="B18" s="264"/>
      <c r="C18" s="264"/>
      <c r="D18" s="264"/>
      <c r="E18" s="264"/>
      <c r="F18" s="264"/>
      <c r="G18" s="264"/>
      <c r="H18" s="264"/>
      <c r="I18" s="265"/>
      <c r="J18" s="259" t="s">
        <v>121</v>
      </c>
      <c r="K18" s="260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  <c r="AW18" s="260"/>
      <c r="AX18" s="260"/>
      <c r="AY18" s="260"/>
      <c r="AZ18" s="260"/>
      <c r="BA18" s="260"/>
      <c r="BB18" s="260"/>
      <c r="BC18" s="260"/>
      <c r="BD18" s="260"/>
      <c r="BE18" s="260"/>
      <c r="BF18" s="260"/>
      <c r="BG18" s="260"/>
      <c r="BH18" s="260"/>
      <c r="BI18" s="260"/>
      <c r="BJ18" s="260"/>
      <c r="BK18" s="260"/>
      <c r="BL18" s="260"/>
      <c r="BM18" s="261"/>
      <c r="BN18" s="41"/>
    </row>
    <row r="19" spans="1:66" s="1" customFormat="1" ht="13.5" customHeight="1">
      <c r="A19" s="179" t="s">
        <v>12</v>
      </c>
      <c r="B19" s="180"/>
      <c r="C19" s="180"/>
      <c r="D19" s="180"/>
      <c r="E19" s="180"/>
      <c r="F19" s="180"/>
      <c r="G19" s="180"/>
      <c r="H19" s="180"/>
      <c r="I19" s="181"/>
      <c r="J19" s="266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267"/>
      <c r="W19" s="267"/>
      <c r="X19" s="267"/>
      <c r="Y19" s="267"/>
      <c r="Z19" s="267"/>
      <c r="AA19" s="267"/>
      <c r="AB19" s="267"/>
      <c r="AC19" s="267"/>
      <c r="AD19" s="267"/>
      <c r="AE19" s="267"/>
      <c r="AF19" s="267"/>
      <c r="AG19" s="267"/>
      <c r="AH19" s="267"/>
      <c r="AI19" s="267"/>
      <c r="AJ19" s="267"/>
      <c r="AK19" s="267"/>
      <c r="AL19" s="267"/>
      <c r="AM19" s="267"/>
      <c r="AN19" s="267"/>
      <c r="AO19" s="267"/>
      <c r="AP19" s="267"/>
      <c r="AQ19" s="267"/>
      <c r="AR19" s="267"/>
      <c r="AS19" s="267"/>
      <c r="AT19" s="267"/>
      <c r="AU19" s="267"/>
      <c r="AV19" s="267"/>
      <c r="AW19" s="267"/>
      <c r="AX19" s="267"/>
      <c r="AY19" s="267"/>
      <c r="AZ19" s="267"/>
      <c r="BA19" s="267"/>
      <c r="BB19" s="267"/>
      <c r="BC19" s="267"/>
      <c r="BD19" s="267"/>
      <c r="BE19" s="267"/>
      <c r="BF19" s="267"/>
      <c r="BG19" s="267"/>
      <c r="BH19" s="267"/>
      <c r="BI19" s="267"/>
      <c r="BJ19" s="267"/>
      <c r="BK19" s="267"/>
      <c r="BL19" s="267"/>
      <c r="BM19" s="268"/>
    </row>
    <row r="20" spans="1:66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</row>
    <row r="21" spans="1:66">
      <c r="A21" s="106" t="s">
        <v>44</v>
      </c>
      <c r="B21" s="107"/>
      <c r="C21" s="107"/>
      <c r="D21" s="107"/>
      <c r="E21" s="107"/>
      <c r="F21" s="107"/>
      <c r="G21" s="108"/>
      <c r="H21" s="8"/>
      <c r="I21" s="9"/>
      <c r="J21" s="9"/>
      <c r="K21" s="9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</row>
    <row r="22" spans="1:66">
      <c r="A22" s="48" t="s">
        <v>14</v>
      </c>
      <c r="B22" s="50"/>
      <c r="C22" s="48" t="s">
        <v>15</v>
      </c>
      <c r="D22" s="49"/>
      <c r="E22" s="49"/>
      <c r="F22" s="49"/>
      <c r="G22" s="50"/>
      <c r="H22" s="48" t="s">
        <v>16</v>
      </c>
      <c r="I22" s="49"/>
      <c r="J22" s="49"/>
      <c r="K22" s="49"/>
      <c r="L22" s="50"/>
      <c r="M22" s="249" t="s">
        <v>45</v>
      </c>
      <c r="N22" s="250"/>
      <c r="O22" s="251"/>
      <c r="P22" s="48" t="s">
        <v>25</v>
      </c>
      <c r="Q22" s="49"/>
      <c r="R22" s="49"/>
      <c r="S22" s="49"/>
      <c r="T22" s="50"/>
      <c r="U22" s="48" t="s">
        <v>46</v>
      </c>
      <c r="V22" s="49"/>
      <c r="W22" s="49"/>
      <c r="X22" s="49"/>
      <c r="Y22" s="50"/>
      <c r="Z22" s="249" t="s">
        <v>47</v>
      </c>
      <c r="AA22" s="250"/>
      <c r="AB22" s="251"/>
      <c r="AC22" s="249" t="s">
        <v>48</v>
      </c>
      <c r="AD22" s="250"/>
      <c r="AE22" s="251"/>
      <c r="AF22" s="48" t="s">
        <v>17</v>
      </c>
      <c r="AG22" s="49"/>
      <c r="AH22" s="49"/>
      <c r="AI22" s="49"/>
      <c r="AJ22" s="50"/>
      <c r="AK22" s="54" t="s">
        <v>29</v>
      </c>
      <c r="AL22" s="55"/>
      <c r="AM22" s="55"/>
      <c r="AN22" s="56"/>
      <c r="AO22" s="48" t="s">
        <v>49</v>
      </c>
      <c r="AP22" s="49"/>
      <c r="AQ22" s="49"/>
      <c r="AR22" s="49"/>
      <c r="AS22" s="49"/>
      <c r="AT22" s="50"/>
      <c r="AU22" s="48" t="s">
        <v>19</v>
      </c>
      <c r="AV22" s="49"/>
      <c r="AW22" s="49"/>
      <c r="AX22" s="49"/>
      <c r="AY22" s="49"/>
      <c r="AZ22" s="49"/>
      <c r="BA22" s="49"/>
      <c r="BB22" s="49"/>
      <c r="BC22" s="49"/>
      <c r="BD22" s="50"/>
    </row>
    <row r="23" spans="1:66">
      <c r="A23" s="51"/>
      <c r="B23" s="53"/>
      <c r="C23" s="51"/>
      <c r="D23" s="52"/>
      <c r="E23" s="52"/>
      <c r="F23" s="52"/>
      <c r="G23" s="53"/>
      <c r="H23" s="51"/>
      <c r="I23" s="52"/>
      <c r="J23" s="52"/>
      <c r="K23" s="52"/>
      <c r="L23" s="53"/>
      <c r="M23" s="252"/>
      <c r="N23" s="253"/>
      <c r="O23" s="254"/>
      <c r="P23" s="51"/>
      <c r="Q23" s="52"/>
      <c r="R23" s="52"/>
      <c r="S23" s="52"/>
      <c r="T23" s="53"/>
      <c r="U23" s="51"/>
      <c r="V23" s="52"/>
      <c r="W23" s="52"/>
      <c r="X23" s="52"/>
      <c r="Y23" s="53"/>
      <c r="Z23" s="252"/>
      <c r="AA23" s="253"/>
      <c r="AB23" s="254"/>
      <c r="AC23" s="252"/>
      <c r="AD23" s="253"/>
      <c r="AE23" s="254"/>
      <c r="AF23" s="51"/>
      <c r="AG23" s="52"/>
      <c r="AH23" s="52"/>
      <c r="AI23" s="52"/>
      <c r="AJ23" s="53"/>
      <c r="AK23" s="262" t="s">
        <v>30</v>
      </c>
      <c r="AL23" s="262"/>
      <c r="AM23" s="262" t="s">
        <v>31</v>
      </c>
      <c r="AN23" s="262"/>
      <c r="AO23" s="51"/>
      <c r="AP23" s="52"/>
      <c r="AQ23" s="52"/>
      <c r="AR23" s="52"/>
      <c r="AS23" s="52"/>
      <c r="AT23" s="53"/>
      <c r="AU23" s="51"/>
      <c r="AV23" s="52"/>
      <c r="AW23" s="52"/>
      <c r="AX23" s="52"/>
      <c r="AY23" s="52"/>
      <c r="AZ23" s="52"/>
      <c r="BA23" s="52"/>
      <c r="BB23" s="52"/>
      <c r="BC23" s="52"/>
      <c r="BD23" s="53"/>
    </row>
    <row r="24" spans="1:66" ht="46.5" customHeight="1">
      <c r="A24" s="207">
        <f>ROW()-23</f>
        <v>1</v>
      </c>
      <c r="B24" s="208"/>
      <c r="C24" s="193" t="s">
        <v>129</v>
      </c>
      <c r="D24" s="194"/>
      <c r="E24" s="194"/>
      <c r="F24" s="194"/>
      <c r="G24" s="195"/>
      <c r="H24" s="193" t="s">
        <v>129</v>
      </c>
      <c r="I24" s="194"/>
      <c r="J24" s="194"/>
      <c r="K24" s="194"/>
      <c r="L24" s="195"/>
      <c r="M24" s="199" t="s">
        <v>80</v>
      </c>
      <c r="N24" s="200"/>
      <c r="O24" s="201"/>
      <c r="P24" s="199" t="s">
        <v>74</v>
      </c>
      <c r="Q24" s="200"/>
      <c r="R24" s="200"/>
      <c r="S24" s="200"/>
      <c r="T24" s="201"/>
      <c r="U24" s="199" t="s">
        <v>88</v>
      </c>
      <c r="V24" s="200"/>
      <c r="W24" s="200"/>
      <c r="X24" s="200"/>
      <c r="Y24" s="201"/>
      <c r="Z24" s="118">
        <f>LEN(C24)</f>
        <v>7</v>
      </c>
      <c r="AA24" s="212"/>
      <c r="AB24" s="119"/>
      <c r="AC24" s="118">
        <f>3*(LENB(C24)-LEN(C24)) + 2*LEN(C24) - LENB(C24)</f>
        <v>21</v>
      </c>
      <c r="AD24" s="212"/>
      <c r="AE24" s="119"/>
      <c r="AF24" s="185" t="s">
        <v>72</v>
      </c>
      <c r="AG24" s="187"/>
      <c r="AH24" s="187"/>
      <c r="AI24" s="187"/>
      <c r="AJ24" s="186"/>
      <c r="AK24" s="255">
        <v>1</v>
      </c>
      <c r="AL24" s="255"/>
      <c r="AM24" s="185">
        <v>1</v>
      </c>
      <c r="AN24" s="186"/>
      <c r="AO24" s="185" t="s">
        <v>62</v>
      </c>
      <c r="AP24" s="187"/>
      <c r="AQ24" s="187"/>
      <c r="AR24" s="187"/>
      <c r="AS24" s="187"/>
      <c r="AT24" s="186"/>
      <c r="AU24" s="188" t="s">
        <v>138</v>
      </c>
      <c r="AV24" s="189"/>
      <c r="AW24" s="189"/>
      <c r="AX24" s="189"/>
      <c r="AY24" s="189"/>
      <c r="AZ24" s="189"/>
      <c r="BA24" s="189"/>
      <c r="BB24" s="189"/>
      <c r="BC24" s="189"/>
      <c r="BD24" s="190"/>
    </row>
    <row r="25" spans="1:66" ht="48" customHeight="1">
      <c r="A25" s="207">
        <f>ROW()-23</f>
        <v>2</v>
      </c>
      <c r="B25" s="211"/>
      <c r="C25" s="193" t="s">
        <v>66</v>
      </c>
      <c r="D25" s="194"/>
      <c r="E25" s="194"/>
      <c r="F25" s="194"/>
      <c r="G25" s="195"/>
      <c r="H25" s="193" t="s">
        <v>66</v>
      </c>
      <c r="I25" s="194"/>
      <c r="J25" s="194"/>
      <c r="K25" s="194"/>
      <c r="L25" s="195"/>
      <c r="M25" s="199" t="s">
        <v>80</v>
      </c>
      <c r="N25" s="200"/>
      <c r="O25" s="201"/>
      <c r="P25" s="199" t="s">
        <v>78</v>
      </c>
      <c r="Q25" s="200"/>
      <c r="R25" s="200"/>
      <c r="S25" s="200"/>
      <c r="T25" s="201"/>
      <c r="U25" s="199" t="s">
        <v>65</v>
      </c>
      <c r="V25" s="200"/>
      <c r="W25" s="200"/>
      <c r="X25" s="200"/>
      <c r="Y25" s="201"/>
      <c r="Z25" s="118">
        <f t="shared" ref="Z25:Z31" si="0">LEN(C25)</f>
        <v>9</v>
      </c>
      <c r="AA25" s="212"/>
      <c r="AB25" s="119"/>
      <c r="AC25" s="118">
        <f>3*(LENB(C25)-LEN(C25)) + 2*LEN(C25) - LENB(C25)</f>
        <v>27</v>
      </c>
      <c r="AD25" s="212"/>
      <c r="AE25" s="119"/>
      <c r="AF25" s="185" t="s">
        <v>72</v>
      </c>
      <c r="AG25" s="187"/>
      <c r="AH25" s="187"/>
      <c r="AI25" s="187"/>
      <c r="AJ25" s="186"/>
      <c r="AK25" s="185">
        <v>1</v>
      </c>
      <c r="AL25" s="186"/>
      <c r="AM25" s="185">
        <v>1</v>
      </c>
      <c r="AN25" s="186"/>
      <c r="AO25" s="185" t="s">
        <v>62</v>
      </c>
      <c r="AP25" s="187"/>
      <c r="AQ25" s="187"/>
      <c r="AR25" s="187"/>
      <c r="AS25" s="187"/>
      <c r="AT25" s="186"/>
      <c r="AU25" s="188" t="s">
        <v>138</v>
      </c>
      <c r="AV25" s="189"/>
      <c r="AW25" s="189"/>
      <c r="AX25" s="189"/>
      <c r="AY25" s="189"/>
      <c r="AZ25" s="189"/>
      <c r="BA25" s="189"/>
      <c r="BB25" s="189"/>
      <c r="BC25" s="189"/>
      <c r="BD25" s="190"/>
    </row>
    <row r="26" spans="1:66" ht="30.75" customHeight="1">
      <c r="A26" s="191">
        <f t="shared" ref="A26" si="1">ROW()-23</f>
        <v>3</v>
      </c>
      <c r="B26" s="192"/>
      <c r="C26" s="193" t="s">
        <v>148</v>
      </c>
      <c r="D26" s="194"/>
      <c r="E26" s="194"/>
      <c r="F26" s="194"/>
      <c r="G26" s="195"/>
      <c r="H26" s="193" t="s">
        <v>148</v>
      </c>
      <c r="I26" s="194"/>
      <c r="J26" s="194"/>
      <c r="K26" s="194"/>
      <c r="L26" s="195"/>
      <c r="M26" s="199" t="s">
        <v>80</v>
      </c>
      <c r="N26" s="200"/>
      <c r="O26" s="201"/>
      <c r="P26" s="199" t="s">
        <v>74</v>
      </c>
      <c r="Q26" s="200"/>
      <c r="R26" s="200"/>
      <c r="S26" s="200"/>
      <c r="T26" s="201"/>
      <c r="U26" s="199" t="s">
        <v>88</v>
      </c>
      <c r="V26" s="200"/>
      <c r="W26" s="200"/>
      <c r="X26" s="200"/>
      <c r="Y26" s="201"/>
      <c r="Z26" s="203">
        <f t="shared" si="0"/>
        <v>4</v>
      </c>
      <c r="AA26" s="203"/>
      <c r="AB26" s="203"/>
      <c r="AC26" s="203">
        <f t="shared" ref="AC26" si="2">3*(LENB(C26)-LEN(C26)) + 2*LEN(C26) - LENB(C26)</f>
        <v>12</v>
      </c>
      <c r="AD26" s="203"/>
      <c r="AE26" s="203"/>
      <c r="AF26" s="185" t="s">
        <v>149</v>
      </c>
      <c r="AG26" s="187"/>
      <c r="AH26" s="187"/>
      <c r="AI26" s="187"/>
      <c r="AJ26" s="186"/>
      <c r="AK26" s="185">
        <v>1</v>
      </c>
      <c r="AL26" s="186"/>
      <c r="AM26" s="185">
        <v>1</v>
      </c>
      <c r="AN26" s="186"/>
      <c r="AO26" s="185" t="s">
        <v>62</v>
      </c>
      <c r="AP26" s="187"/>
      <c r="AQ26" s="187"/>
      <c r="AR26" s="187"/>
      <c r="AS26" s="187"/>
      <c r="AT26" s="186"/>
      <c r="AU26" s="188" t="s">
        <v>138</v>
      </c>
      <c r="AV26" s="189"/>
      <c r="AW26" s="189"/>
      <c r="AX26" s="189"/>
      <c r="AY26" s="189"/>
      <c r="AZ26" s="189"/>
      <c r="BA26" s="189"/>
      <c r="BB26" s="189"/>
      <c r="BC26" s="189"/>
      <c r="BD26" s="190"/>
    </row>
    <row r="27" spans="1:66" ht="30.75" customHeight="1">
      <c r="A27" s="207">
        <f t="shared" ref="A27:A39" si="3">ROW()-23</f>
        <v>4</v>
      </c>
      <c r="B27" s="211"/>
      <c r="C27" s="193" t="s">
        <v>67</v>
      </c>
      <c r="D27" s="194"/>
      <c r="E27" s="194"/>
      <c r="F27" s="194"/>
      <c r="G27" s="195"/>
      <c r="H27" s="193" t="s">
        <v>67</v>
      </c>
      <c r="I27" s="194"/>
      <c r="J27" s="194"/>
      <c r="K27" s="194"/>
      <c r="L27" s="195"/>
      <c r="M27" s="199" t="s">
        <v>80</v>
      </c>
      <c r="N27" s="200"/>
      <c r="O27" s="201"/>
      <c r="P27" s="199" t="s">
        <v>78</v>
      </c>
      <c r="Q27" s="200"/>
      <c r="R27" s="200"/>
      <c r="S27" s="200"/>
      <c r="T27" s="201"/>
      <c r="U27" s="199" t="s">
        <v>65</v>
      </c>
      <c r="V27" s="200"/>
      <c r="W27" s="200"/>
      <c r="X27" s="200"/>
      <c r="Y27" s="201"/>
      <c r="Z27" s="118">
        <f t="shared" si="0"/>
        <v>5</v>
      </c>
      <c r="AA27" s="212"/>
      <c r="AB27" s="119"/>
      <c r="AC27" s="118">
        <f t="shared" ref="AC27:AC31" si="4">3*(LENB(C27)-LEN(C27)) + 2*LEN(C27) - LENB(C27)</f>
        <v>15</v>
      </c>
      <c r="AD27" s="212"/>
      <c r="AE27" s="119"/>
      <c r="AF27" s="185" t="s">
        <v>72</v>
      </c>
      <c r="AG27" s="187"/>
      <c r="AH27" s="187"/>
      <c r="AI27" s="187"/>
      <c r="AJ27" s="186"/>
      <c r="AK27" s="185">
        <v>1</v>
      </c>
      <c r="AL27" s="186"/>
      <c r="AM27" s="185">
        <v>1</v>
      </c>
      <c r="AN27" s="186"/>
      <c r="AO27" s="185" t="s">
        <v>62</v>
      </c>
      <c r="AP27" s="187"/>
      <c r="AQ27" s="187"/>
      <c r="AR27" s="187"/>
      <c r="AS27" s="187"/>
      <c r="AT27" s="186"/>
      <c r="AU27" s="188" t="s">
        <v>138</v>
      </c>
      <c r="AV27" s="189"/>
      <c r="AW27" s="189"/>
      <c r="AX27" s="189"/>
      <c r="AY27" s="189"/>
      <c r="AZ27" s="189"/>
      <c r="BA27" s="189"/>
      <c r="BB27" s="189"/>
      <c r="BC27" s="189"/>
      <c r="BD27" s="190"/>
    </row>
    <row r="28" spans="1:66" ht="30.75" customHeight="1">
      <c r="A28" s="207">
        <f t="shared" si="3"/>
        <v>5</v>
      </c>
      <c r="B28" s="211"/>
      <c r="C28" s="193" t="s">
        <v>68</v>
      </c>
      <c r="D28" s="194"/>
      <c r="E28" s="194"/>
      <c r="F28" s="194"/>
      <c r="G28" s="195"/>
      <c r="H28" s="193" t="s">
        <v>68</v>
      </c>
      <c r="I28" s="194"/>
      <c r="J28" s="194"/>
      <c r="K28" s="194"/>
      <c r="L28" s="195"/>
      <c r="M28" s="199" t="s">
        <v>80</v>
      </c>
      <c r="N28" s="200"/>
      <c r="O28" s="201"/>
      <c r="P28" s="199" t="s">
        <v>78</v>
      </c>
      <c r="Q28" s="200"/>
      <c r="R28" s="200"/>
      <c r="S28" s="200"/>
      <c r="T28" s="201"/>
      <c r="U28" s="199" t="s">
        <v>65</v>
      </c>
      <c r="V28" s="200"/>
      <c r="W28" s="200"/>
      <c r="X28" s="200"/>
      <c r="Y28" s="201"/>
      <c r="Z28" s="118">
        <f t="shared" si="0"/>
        <v>7</v>
      </c>
      <c r="AA28" s="212"/>
      <c r="AB28" s="119"/>
      <c r="AC28" s="118">
        <f t="shared" si="4"/>
        <v>21</v>
      </c>
      <c r="AD28" s="212"/>
      <c r="AE28" s="119"/>
      <c r="AF28" s="185" t="s">
        <v>72</v>
      </c>
      <c r="AG28" s="187"/>
      <c r="AH28" s="187"/>
      <c r="AI28" s="187"/>
      <c r="AJ28" s="186"/>
      <c r="AK28" s="185">
        <v>1</v>
      </c>
      <c r="AL28" s="186"/>
      <c r="AM28" s="185">
        <v>1</v>
      </c>
      <c r="AN28" s="186"/>
      <c r="AO28" s="185" t="s">
        <v>62</v>
      </c>
      <c r="AP28" s="187"/>
      <c r="AQ28" s="187"/>
      <c r="AR28" s="187"/>
      <c r="AS28" s="187"/>
      <c r="AT28" s="186"/>
      <c r="AU28" s="188" t="s">
        <v>138</v>
      </c>
      <c r="AV28" s="189"/>
      <c r="AW28" s="189"/>
      <c r="AX28" s="189"/>
      <c r="AY28" s="189"/>
      <c r="AZ28" s="189"/>
      <c r="BA28" s="189"/>
      <c r="BB28" s="189"/>
      <c r="BC28" s="189"/>
      <c r="BD28" s="190"/>
    </row>
    <row r="29" spans="1:66" ht="30.75" customHeight="1">
      <c r="A29" s="207">
        <f t="shared" si="3"/>
        <v>6</v>
      </c>
      <c r="B29" s="211"/>
      <c r="C29" s="193" t="s">
        <v>69</v>
      </c>
      <c r="D29" s="194"/>
      <c r="E29" s="194"/>
      <c r="F29" s="194"/>
      <c r="G29" s="195"/>
      <c r="H29" s="193" t="s">
        <v>69</v>
      </c>
      <c r="I29" s="194"/>
      <c r="J29" s="194"/>
      <c r="K29" s="194"/>
      <c r="L29" s="195"/>
      <c r="M29" s="199" t="s">
        <v>80</v>
      </c>
      <c r="N29" s="200"/>
      <c r="O29" s="201"/>
      <c r="P29" s="199" t="s">
        <v>78</v>
      </c>
      <c r="Q29" s="200"/>
      <c r="R29" s="200"/>
      <c r="S29" s="200"/>
      <c r="T29" s="201"/>
      <c r="U29" s="199" t="s">
        <v>65</v>
      </c>
      <c r="V29" s="200"/>
      <c r="W29" s="200"/>
      <c r="X29" s="200"/>
      <c r="Y29" s="201"/>
      <c r="Z29" s="118">
        <f t="shared" si="0"/>
        <v>11</v>
      </c>
      <c r="AA29" s="212"/>
      <c r="AB29" s="119"/>
      <c r="AC29" s="118">
        <f t="shared" si="4"/>
        <v>33</v>
      </c>
      <c r="AD29" s="212"/>
      <c r="AE29" s="119"/>
      <c r="AF29" s="185" t="s">
        <v>72</v>
      </c>
      <c r="AG29" s="187"/>
      <c r="AH29" s="187"/>
      <c r="AI29" s="187"/>
      <c r="AJ29" s="186"/>
      <c r="AK29" s="185">
        <v>1</v>
      </c>
      <c r="AL29" s="186"/>
      <c r="AM29" s="185">
        <v>1</v>
      </c>
      <c r="AN29" s="186"/>
      <c r="AO29" s="185" t="s">
        <v>62</v>
      </c>
      <c r="AP29" s="187"/>
      <c r="AQ29" s="187"/>
      <c r="AR29" s="187"/>
      <c r="AS29" s="187"/>
      <c r="AT29" s="186"/>
      <c r="AU29" s="188" t="s">
        <v>138</v>
      </c>
      <c r="AV29" s="189"/>
      <c r="AW29" s="189"/>
      <c r="AX29" s="189"/>
      <c r="AY29" s="189"/>
      <c r="AZ29" s="189"/>
      <c r="BA29" s="189"/>
      <c r="BB29" s="189"/>
      <c r="BC29" s="189"/>
      <c r="BD29" s="190"/>
    </row>
    <row r="30" spans="1:66" ht="30.75" customHeight="1">
      <c r="A30" s="207">
        <f t="shared" si="3"/>
        <v>7</v>
      </c>
      <c r="B30" s="211"/>
      <c r="C30" s="193" t="s">
        <v>70</v>
      </c>
      <c r="D30" s="194"/>
      <c r="E30" s="194"/>
      <c r="F30" s="194"/>
      <c r="G30" s="195"/>
      <c r="H30" s="193" t="s">
        <v>70</v>
      </c>
      <c r="I30" s="194"/>
      <c r="J30" s="194"/>
      <c r="K30" s="194"/>
      <c r="L30" s="195"/>
      <c r="M30" s="199" t="s">
        <v>80</v>
      </c>
      <c r="N30" s="200"/>
      <c r="O30" s="201"/>
      <c r="P30" s="199" t="s">
        <v>78</v>
      </c>
      <c r="Q30" s="200"/>
      <c r="R30" s="200"/>
      <c r="S30" s="200"/>
      <c r="T30" s="201"/>
      <c r="U30" s="199" t="s">
        <v>65</v>
      </c>
      <c r="V30" s="200"/>
      <c r="W30" s="200"/>
      <c r="X30" s="200"/>
      <c r="Y30" s="201"/>
      <c r="Z30" s="118">
        <f t="shared" si="0"/>
        <v>6</v>
      </c>
      <c r="AA30" s="212"/>
      <c r="AB30" s="119"/>
      <c r="AC30" s="118">
        <f t="shared" si="4"/>
        <v>18</v>
      </c>
      <c r="AD30" s="212"/>
      <c r="AE30" s="119"/>
      <c r="AF30" s="185" t="s">
        <v>72</v>
      </c>
      <c r="AG30" s="187"/>
      <c r="AH30" s="187"/>
      <c r="AI30" s="187"/>
      <c r="AJ30" s="186"/>
      <c r="AK30" s="185">
        <v>1</v>
      </c>
      <c r="AL30" s="186"/>
      <c r="AM30" s="185">
        <v>1</v>
      </c>
      <c r="AN30" s="186"/>
      <c r="AO30" s="185" t="s">
        <v>62</v>
      </c>
      <c r="AP30" s="187"/>
      <c r="AQ30" s="187"/>
      <c r="AR30" s="187"/>
      <c r="AS30" s="187"/>
      <c r="AT30" s="186"/>
      <c r="AU30" s="188" t="s">
        <v>138</v>
      </c>
      <c r="AV30" s="189"/>
      <c r="AW30" s="189"/>
      <c r="AX30" s="189"/>
      <c r="AY30" s="189"/>
      <c r="AZ30" s="189"/>
      <c r="BA30" s="189"/>
      <c r="BB30" s="189"/>
      <c r="BC30" s="189"/>
      <c r="BD30" s="190"/>
    </row>
    <row r="31" spans="1:66" ht="59.25" customHeight="1">
      <c r="A31" s="207">
        <f t="shared" si="3"/>
        <v>8</v>
      </c>
      <c r="B31" s="208"/>
      <c r="C31" s="193" t="s">
        <v>154</v>
      </c>
      <c r="D31" s="194"/>
      <c r="E31" s="194"/>
      <c r="F31" s="194"/>
      <c r="G31" s="195"/>
      <c r="H31" s="193" t="s">
        <v>154</v>
      </c>
      <c r="I31" s="194"/>
      <c r="J31" s="194"/>
      <c r="K31" s="194"/>
      <c r="L31" s="195"/>
      <c r="M31" s="199" t="s">
        <v>80</v>
      </c>
      <c r="N31" s="200"/>
      <c r="O31" s="201"/>
      <c r="P31" s="199" t="s">
        <v>74</v>
      </c>
      <c r="Q31" s="200"/>
      <c r="R31" s="200"/>
      <c r="S31" s="200"/>
      <c r="T31" s="201"/>
      <c r="U31" s="199" t="s">
        <v>88</v>
      </c>
      <c r="V31" s="200"/>
      <c r="W31" s="200"/>
      <c r="X31" s="200"/>
      <c r="Y31" s="201"/>
      <c r="Z31" s="203">
        <f t="shared" si="0"/>
        <v>5</v>
      </c>
      <c r="AA31" s="203"/>
      <c r="AB31" s="203"/>
      <c r="AC31" s="203">
        <f t="shared" si="4"/>
        <v>15</v>
      </c>
      <c r="AD31" s="203"/>
      <c r="AE31" s="203"/>
      <c r="AF31" s="185" t="s">
        <v>72</v>
      </c>
      <c r="AG31" s="187"/>
      <c r="AH31" s="187"/>
      <c r="AI31" s="187"/>
      <c r="AJ31" s="186"/>
      <c r="AK31" s="185">
        <v>1</v>
      </c>
      <c r="AL31" s="186"/>
      <c r="AM31" s="185">
        <v>1</v>
      </c>
      <c r="AN31" s="186"/>
      <c r="AO31" s="185" t="s">
        <v>62</v>
      </c>
      <c r="AP31" s="187"/>
      <c r="AQ31" s="187"/>
      <c r="AR31" s="187"/>
      <c r="AS31" s="187"/>
      <c r="AT31" s="186"/>
      <c r="AU31" s="188" t="s">
        <v>138</v>
      </c>
      <c r="AV31" s="189"/>
      <c r="AW31" s="189"/>
      <c r="AX31" s="189"/>
      <c r="AY31" s="189"/>
      <c r="AZ31" s="189"/>
      <c r="BA31" s="189"/>
      <c r="BB31" s="189"/>
      <c r="BC31" s="189"/>
      <c r="BD31" s="190"/>
    </row>
    <row r="32" spans="1:66" ht="41.25" customHeight="1">
      <c r="A32" s="207">
        <f>ROW()-23</f>
        <v>9</v>
      </c>
      <c r="B32" s="208"/>
      <c r="C32" s="193" t="s">
        <v>129</v>
      </c>
      <c r="D32" s="194"/>
      <c r="E32" s="194"/>
      <c r="F32" s="194"/>
      <c r="G32" s="195"/>
      <c r="H32" s="209" t="s">
        <v>141</v>
      </c>
      <c r="I32" s="210"/>
      <c r="J32" s="210"/>
      <c r="K32" s="210"/>
      <c r="L32" s="210"/>
      <c r="M32" s="199" t="s">
        <v>64</v>
      </c>
      <c r="N32" s="200"/>
      <c r="O32" s="201"/>
      <c r="P32" s="199" t="s">
        <v>130</v>
      </c>
      <c r="Q32" s="200"/>
      <c r="R32" s="200"/>
      <c r="S32" s="200"/>
      <c r="T32" s="201"/>
      <c r="U32" s="199" t="s">
        <v>88</v>
      </c>
      <c r="V32" s="200"/>
      <c r="W32" s="200"/>
      <c r="X32" s="200"/>
      <c r="Y32" s="201"/>
      <c r="Z32" s="203">
        <v>6</v>
      </c>
      <c r="AA32" s="203"/>
      <c r="AB32" s="203"/>
      <c r="AC32" s="203">
        <v>6</v>
      </c>
      <c r="AD32" s="203"/>
      <c r="AE32" s="203"/>
      <c r="AF32" s="185" t="s">
        <v>72</v>
      </c>
      <c r="AG32" s="187"/>
      <c r="AH32" s="187"/>
      <c r="AI32" s="187"/>
      <c r="AJ32" s="186"/>
      <c r="AK32" s="185">
        <v>1</v>
      </c>
      <c r="AL32" s="186"/>
      <c r="AM32" s="185">
        <v>1</v>
      </c>
      <c r="AN32" s="186"/>
      <c r="AO32" s="185" t="s">
        <v>62</v>
      </c>
      <c r="AP32" s="187"/>
      <c r="AQ32" s="187"/>
      <c r="AR32" s="187"/>
      <c r="AS32" s="187"/>
      <c r="AT32" s="186"/>
      <c r="AU32" s="188" t="s">
        <v>137</v>
      </c>
      <c r="AV32" s="189"/>
      <c r="AW32" s="189"/>
      <c r="AX32" s="189"/>
      <c r="AY32" s="189"/>
      <c r="AZ32" s="189"/>
      <c r="BA32" s="189"/>
      <c r="BB32" s="189"/>
      <c r="BC32" s="189"/>
      <c r="BD32" s="190"/>
    </row>
    <row r="33" spans="1:62" ht="48" customHeight="1">
      <c r="A33" s="207">
        <f t="shared" si="3"/>
        <v>10</v>
      </c>
      <c r="B33" s="211"/>
      <c r="C33" s="193" t="s">
        <v>66</v>
      </c>
      <c r="D33" s="194"/>
      <c r="E33" s="194"/>
      <c r="F33" s="194"/>
      <c r="G33" s="195"/>
      <c r="H33" s="209" t="s">
        <v>145</v>
      </c>
      <c r="I33" s="210"/>
      <c r="J33" s="210"/>
      <c r="K33" s="210"/>
      <c r="L33" s="210"/>
      <c r="M33" s="199" t="s">
        <v>64</v>
      </c>
      <c r="N33" s="200"/>
      <c r="O33" s="201"/>
      <c r="P33" s="199" t="s">
        <v>83</v>
      </c>
      <c r="Q33" s="200"/>
      <c r="R33" s="200"/>
      <c r="S33" s="200"/>
      <c r="T33" s="201"/>
      <c r="U33" s="199" t="s">
        <v>65</v>
      </c>
      <c r="V33" s="200"/>
      <c r="W33" s="200"/>
      <c r="X33" s="200"/>
      <c r="Y33" s="201"/>
      <c r="Z33" s="199">
        <v>21</v>
      </c>
      <c r="AA33" s="200"/>
      <c r="AB33" s="201"/>
      <c r="AC33" s="199">
        <v>21</v>
      </c>
      <c r="AD33" s="200"/>
      <c r="AE33" s="201"/>
      <c r="AF33" s="185" t="s">
        <v>72</v>
      </c>
      <c r="AG33" s="187"/>
      <c r="AH33" s="187"/>
      <c r="AI33" s="187"/>
      <c r="AJ33" s="186"/>
      <c r="AK33" s="185">
        <v>1</v>
      </c>
      <c r="AL33" s="186"/>
      <c r="AM33" s="185">
        <v>1</v>
      </c>
      <c r="AN33" s="186"/>
      <c r="AO33" s="185" t="s">
        <v>62</v>
      </c>
      <c r="AP33" s="187"/>
      <c r="AQ33" s="187"/>
      <c r="AR33" s="187"/>
      <c r="AS33" s="187"/>
      <c r="AT33" s="186"/>
      <c r="AU33" s="188" t="s">
        <v>84</v>
      </c>
      <c r="AV33" s="189"/>
      <c r="AW33" s="189"/>
      <c r="AX33" s="189"/>
      <c r="AY33" s="189"/>
      <c r="AZ33" s="189"/>
      <c r="BA33" s="189"/>
      <c r="BB33" s="189"/>
      <c r="BC33" s="189"/>
      <c r="BD33" s="190"/>
    </row>
    <row r="34" spans="1:62" ht="48" customHeight="1">
      <c r="A34" s="191">
        <f t="shared" si="3"/>
        <v>11</v>
      </c>
      <c r="B34" s="192"/>
      <c r="C34" s="193" t="s">
        <v>148</v>
      </c>
      <c r="D34" s="194"/>
      <c r="E34" s="194"/>
      <c r="F34" s="194"/>
      <c r="G34" s="195"/>
      <c r="H34" s="196" t="s">
        <v>150</v>
      </c>
      <c r="I34" s="197"/>
      <c r="J34" s="197"/>
      <c r="K34" s="197"/>
      <c r="L34" s="198"/>
      <c r="M34" s="199" t="s">
        <v>64</v>
      </c>
      <c r="N34" s="200"/>
      <c r="O34" s="201"/>
      <c r="P34" s="202" t="s">
        <v>151</v>
      </c>
      <c r="Q34" s="202"/>
      <c r="R34" s="202"/>
      <c r="S34" s="202"/>
      <c r="T34" s="202"/>
      <c r="U34" s="199" t="s">
        <v>152</v>
      </c>
      <c r="V34" s="200"/>
      <c r="W34" s="200"/>
      <c r="X34" s="200"/>
      <c r="Y34" s="201"/>
      <c r="Z34" s="203">
        <v>5</v>
      </c>
      <c r="AA34" s="203"/>
      <c r="AB34" s="203"/>
      <c r="AC34" s="203">
        <v>5</v>
      </c>
      <c r="AD34" s="203"/>
      <c r="AE34" s="203"/>
      <c r="AF34" s="185" t="s">
        <v>71</v>
      </c>
      <c r="AG34" s="187"/>
      <c r="AH34" s="187"/>
      <c r="AI34" s="187"/>
      <c r="AJ34" s="186"/>
      <c r="AK34" s="185">
        <v>1</v>
      </c>
      <c r="AL34" s="186"/>
      <c r="AM34" s="185">
        <v>1</v>
      </c>
      <c r="AN34" s="186"/>
      <c r="AO34" s="185" t="s">
        <v>62</v>
      </c>
      <c r="AP34" s="187"/>
      <c r="AQ34" s="187"/>
      <c r="AR34" s="187"/>
      <c r="AS34" s="187"/>
      <c r="AT34" s="186"/>
      <c r="AU34" s="188" t="s">
        <v>153</v>
      </c>
      <c r="AV34" s="189"/>
      <c r="AW34" s="189"/>
      <c r="AX34" s="189"/>
      <c r="AY34" s="189"/>
      <c r="AZ34" s="189"/>
      <c r="BA34" s="189"/>
      <c r="BB34" s="189"/>
      <c r="BC34" s="189"/>
      <c r="BD34" s="190"/>
      <c r="BF34" s="40"/>
      <c r="BG34" s="42"/>
    </row>
    <row r="35" spans="1:62" ht="44.25" customHeight="1">
      <c r="A35" s="207">
        <f t="shared" si="3"/>
        <v>12</v>
      </c>
      <c r="B35" s="211"/>
      <c r="C35" s="193" t="s">
        <v>67</v>
      </c>
      <c r="D35" s="194"/>
      <c r="E35" s="194"/>
      <c r="F35" s="194"/>
      <c r="G35" s="195"/>
      <c r="H35" s="209" t="s">
        <v>109</v>
      </c>
      <c r="I35" s="210"/>
      <c r="J35" s="210"/>
      <c r="K35" s="210"/>
      <c r="L35" s="210"/>
      <c r="M35" s="199" t="s">
        <v>64</v>
      </c>
      <c r="N35" s="200"/>
      <c r="O35" s="201"/>
      <c r="P35" s="199" t="s">
        <v>83</v>
      </c>
      <c r="Q35" s="200"/>
      <c r="R35" s="200"/>
      <c r="S35" s="200"/>
      <c r="T35" s="201"/>
      <c r="U35" s="199" t="s">
        <v>65</v>
      </c>
      <c r="V35" s="200"/>
      <c r="W35" s="200"/>
      <c r="X35" s="200"/>
      <c r="Y35" s="201"/>
      <c r="Z35" s="199">
        <v>1</v>
      </c>
      <c r="AA35" s="200"/>
      <c r="AB35" s="201"/>
      <c r="AC35" s="199">
        <v>1</v>
      </c>
      <c r="AD35" s="200"/>
      <c r="AE35" s="201"/>
      <c r="AF35" s="185" t="s">
        <v>72</v>
      </c>
      <c r="AG35" s="187"/>
      <c r="AH35" s="187"/>
      <c r="AI35" s="187"/>
      <c r="AJ35" s="186"/>
      <c r="AK35" s="185">
        <v>1</v>
      </c>
      <c r="AL35" s="186"/>
      <c r="AM35" s="185">
        <v>1</v>
      </c>
      <c r="AN35" s="186"/>
      <c r="AO35" s="185" t="s">
        <v>62</v>
      </c>
      <c r="AP35" s="187"/>
      <c r="AQ35" s="187"/>
      <c r="AR35" s="187"/>
      <c r="AS35" s="187"/>
      <c r="AT35" s="186"/>
      <c r="AU35" s="204" t="s">
        <v>139</v>
      </c>
      <c r="AV35" s="205"/>
      <c r="AW35" s="205"/>
      <c r="AX35" s="205"/>
      <c r="AY35" s="205"/>
      <c r="AZ35" s="205"/>
      <c r="BA35" s="205"/>
      <c r="BB35" s="205"/>
      <c r="BC35" s="205"/>
      <c r="BD35" s="206"/>
    </row>
    <row r="36" spans="1:62" ht="30.75" customHeight="1">
      <c r="A36" s="207">
        <f t="shared" si="3"/>
        <v>13</v>
      </c>
      <c r="B36" s="211"/>
      <c r="C36" s="193" t="s">
        <v>124</v>
      </c>
      <c r="D36" s="194"/>
      <c r="E36" s="194"/>
      <c r="F36" s="194"/>
      <c r="G36" s="195"/>
      <c r="H36" s="209" t="s">
        <v>142</v>
      </c>
      <c r="I36" s="210"/>
      <c r="J36" s="210"/>
      <c r="K36" s="210"/>
      <c r="L36" s="210"/>
      <c r="M36" s="199" t="s">
        <v>64</v>
      </c>
      <c r="N36" s="200"/>
      <c r="O36" s="201"/>
      <c r="P36" s="199" t="s">
        <v>81</v>
      </c>
      <c r="Q36" s="200"/>
      <c r="R36" s="200"/>
      <c r="S36" s="200"/>
      <c r="T36" s="201"/>
      <c r="U36" s="199" t="s">
        <v>82</v>
      </c>
      <c r="V36" s="200"/>
      <c r="W36" s="200"/>
      <c r="X36" s="200"/>
      <c r="Y36" s="201"/>
      <c r="Z36" s="199">
        <v>10</v>
      </c>
      <c r="AA36" s="200"/>
      <c r="AB36" s="201"/>
      <c r="AC36" s="199">
        <v>10</v>
      </c>
      <c r="AD36" s="200"/>
      <c r="AE36" s="201"/>
      <c r="AF36" s="185" t="s">
        <v>72</v>
      </c>
      <c r="AG36" s="187"/>
      <c r="AH36" s="187"/>
      <c r="AI36" s="187"/>
      <c r="AJ36" s="186"/>
      <c r="AK36" s="185">
        <v>1</v>
      </c>
      <c r="AL36" s="186"/>
      <c r="AM36" s="185">
        <v>1</v>
      </c>
      <c r="AN36" s="186"/>
      <c r="AO36" s="185" t="s">
        <v>62</v>
      </c>
      <c r="AP36" s="187"/>
      <c r="AQ36" s="187"/>
      <c r="AR36" s="187"/>
      <c r="AS36" s="187"/>
      <c r="AT36" s="186"/>
      <c r="AU36" s="204" t="s">
        <v>140</v>
      </c>
      <c r="AV36" s="205"/>
      <c r="AW36" s="205"/>
      <c r="AX36" s="205"/>
      <c r="AY36" s="205"/>
      <c r="AZ36" s="205"/>
      <c r="BA36" s="205"/>
      <c r="BB36" s="205"/>
      <c r="BC36" s="205"/>
      <c r="BD36" s="206"/>
    </row>
    <row r="37" spans="1:62" ht="48" customHeight="1">
      <c r="A37" s="207">
        <f t="shared" si="3"/>
        <v>14</v>
      </c>
      <c r="B37" s="211"/>
      <c r="C37" s="193" t="s">
        <v>125</v>
      </c>
      <c r="D37" s="194"/>
      <c r="E37" s="194"/>
      <c r="F37" s="194"/>
      <c r="G37" s="195"/>
      <c r="H37" s="209" t="s">
        <v>143</v>
      </c>
      <c r="I37" s="210"/>
      <c r="J37" s="210"/>
      <c r="K37" s="210"/>
      <c r="L37" s="210"/>
      <c r="M37" s="199" t="s">
        <v>64</v>
      </c>
      <c r="N37" s="200"/>
      <c r="O37" s="201"/>
      <c r="P37" s="199" t="s">
        <v>83</v>
      </c>
      <c r="Q37" s="200"/>
      <c r="R37" s="200"/>
      <c r="S37" s="200"/>
      <c r="T37" s="201"/>
      <c r="U37" s="199" t="s">
        <v>65</v>
      </c>
      <c r="V37" s="200"/>
      <c r="W37" s="200"/>
      <c r="X37" s="200"/>
      <c r="Y37" s="201"/>
      <c r="Z37" s="199">
        <v>10</v>
      </c>
      <c r="AA37" s="200"/>
      <c r="AB37" s="201"/>
      <c r="AC37" s="199">
        <v>10</v>
      </c>
      <c r="AD37" s="200"/>
      <c r="AE37" s="201"/>
      <c r="AF37" s="185" t="s">
        <v>72</v>
      </c>
      <c r="AG37" s="187"/>
      <c r="AH37" s="187"/>
      <c r="AI37" s="187"/>
      <c r="AJ37" s="186"/>
      <c r="AK37" s="185">
        <v>0</v>
      </c>
      <c r="AL37" s="186"/>
      <c r="AM37" s="185">
        <v>1</v>
      </c>
      <c r="AN37" s="186"/>
      <c r="AO37" s="185" t="s">
        <v>62</v>
      </c>
      <c r="AP37" s="187"/>
      <c r="AQ37" s="187"/>
      <c r="AR37" s="187"/>
      <c r="AS37" s="187"/>
      <c r="AT37" s="186"/>
      <c r="AU37" s="188" t="s">
        <v>85</v>
      </c>
      <c r="AV37" s="189"/>
      <c r="AW37" s="189"/>
      <c r="AX37" s="189"/>
      <c r="AY37" s="189"/>
      <c r="AZ37" s="189"/>
      <c r="BA37" s="189"/>
      <c r="BB37" s="189"/>
      <c r="BC37" s="189"/>
      <c r="BD37" s="190"/>
    </row>
    <row r="38" spans="1:62" ht="30.75" customHeight="1">
      <c r="A38" s="207">
        <f t="shared" si="3"/>
        <v>15</v>
      </c>
      <c r="B38" s="208"/>
      <c r="C38" s="193" t="s">
        <v>126</v>
      </c>
      <c r="D38" s="194"/>
      <c r="E38" s="194"/>
      <c r="F38" s="194"/>
      <c r="G38" s="195"/>
      <c r="H38" s="209" t="s">
        <v>144</v>
      </c>
      <c r="I38" s="210"/>
      <c r="J38" s="210"/>
      <c r="K38" s="210"/>
      <c r="L38" s="210"/>
      <c r="M38" s="199" t="s">
        <v>64</v>
      </c>
      <c r="N38" s="200"/>
      <c r="O38" s="201"/>
      <c r="P38" s="199" t="s">
        <v>83</v>
      </c>
      <c r="Q38" s="200"/>
      <c r="R38" s="200"/>
      <c r="S38" s="200"/>
      <c r="T38" s="201"/>
      <c r="U38" s="199" t="s">
        <v>65</v>
      </c>
      <c r="V38" s="200"/>
      <c r="W38" s="200"/>
      <c r="X38" s="200"/>
      <c r="Y38" s="201"/>
      <c r="Z38" s="199">
        <v>1</v>
      </c>
      <c r="AA38" s="200"/>
      <c r="AB38" s="201"/>
      <c r="AC38" s="199">
        <v>1</v>
      </c>
      <c r="AD38" s="200"/>
      <c r="AE38" s="201"/>
      <c r="AF38" s="185" t="s">
        <v>72</v>
      </c>
      <c r="AG38" s="187"/>
      <c r="AH38" s="187"/>
      <c r="AI38" s="187"/>
      <c r="AJ38" s="186"/>
      <c r="AK38" s="185">
        <v>0</v>
      </c>
      <c r="AL38" s="186"/>
      <c r="AM38" s="185">
        <v>1</v>
      </c>
      <c r="AN38" s="186"/>
      <c r="AO38" s="185" t="s">
        <v>62</v>
      </c>
      <c r="AP38" s="187"/>
      <c r="AQ38" s="187"/>
      <c r="AR38" s="187"/>
      <c r="AS38" s="187"/>
      <c r="AT38" s="186"/>
      <c r="AU38" s="188" t="s">
        <v>70</v>
      </c>
      <c r="AV38" s="189"/>
      <c r="AW38" s="189"/>
      <c r="AX38" s="189"/>
      <c r="AY38" s="189"/>
      <c r="AZ38" s="189"/>
      <c r="BA38" s="189"/>
      <c r="BB38" s="189"/>
      <c r="BC38" s="189"/>
      <c r="BD38" s="190"/>
    </row>
    <row r="39" spans="1:62" ht="59.25" customHeight="1">
      <c r="A39" s="207">
        <f t="shared" si="3"/>
        <v>16</v>
      </c>
      <c r="B39" s="208"/>
      <c r="C39" s="193" t="s">
        <v>154</v>
      </c>
      <c r="D39" s="194"/>
      <c r="E39" s="194"/>
      <c r="F39" s="194"/>
      <c r="G39" s="195"/>
      <c r="H39" s="193" t="s">
        <v>155</v>
      </c>
      <c r="I39" s="194"/>
      <c r="J39" s="194"/>
      <c r="K39" s="194"/>
      <c r="L39" s="195"/>
      <c r="M39" s="199" t="s">
        <v>64</v>
      </c>
      <c r="N39" s="200"/>
      <c r="O39" s="201"/>
      <c r="P39" s="199" t="s">
        <v>130</v>
      </c>
      <c r="Q39" s="200"/>
      <c r="R39" s="200"/>
      <c r="S39" s="200"/>
      <c r="T39" s="201"/>
      <c r="U39" s="199" t="s">
        <v>88</v>
      </c>
      <c r="V39" s="200"/>
      <c r="W39" s="200"/>
      <c r="X39" s="200"/>
      <c r="Y39" s="201"/>
      <c r="Z39" s="203">
        <v>1</v>
      </c>
      <c r="AA39" s="203"/>
      <c r="AB39" s="203"/>
      <c r="AC39" s="203">
        <v>1</v>
      </c>
      <c r="AD39" s="203"/>
      <c r="AE39" s="203"/>
      <c r="AF39" s="185" t="s">
        <v>72</v>
      </c>
      <c r="AG39" s="187"/>
      <c r="AH39" s="187"/>
      <c r="AI39" s="187"/>
      <c r="AJ39" s="186"/>
      <c r="AK39" s="185">
        <v>1</v>
      </c>
      <c r="AL39" s="186"/>
      <c r="AM39" s="185">
        <v>1</v>
      </c>
      <c r="AN39" s="186"/>
      <c r="AO39" s="185" t="s">
        <v>62</v>
      </c>
      <c r="AP39" s="187"/>
      <c r="AQ39" s="187"/>
      <c r="AR39" s="187"/>
      <c r="AS39" s="187"/>
      <c r="AT39" s="186"/>
      <c r="AU39" s="188" t="s">
        <v>156</v>
      </c>
      <c r="AV39" s="189"/>
      <c r="AW39" s="189"/>
      <c r="AX39" s="189"/>
      <c r="AY39" s="189"/>
      <c r="AZ39" s="189"/>
      <c r="BA39" s="189"/>
      <c r="BB39" s="189"/>
      <c r="BC39" s="189"/>
      <c r="BD39" s="190"/>
    </row>
    <row r="40" spans="1:62" ht="14.25" thickBot="1">
      <c r="A40" s="234"/>
      <c r="B40" s="235"/>
      <c r="C40" s="236" t="s">
        <v>50</v>
      </c>
      <c r="D40" s="237"/>
      <c r="E40" s="237"/>
      <c r="F40" s="237"/>
      <c r="G40" s="237"/>
      <c r="H40" s="237"/>
      <c r="I40" s="237"/>
      <c r="J40" s="237"/>
      <c r="K40" s="237"/>
      <c r="L40" s="237"/>
      <c r="M40" s="237"/>
      <c r="N40" s="237"/>
      <c r="O40" s="238"/>
      <c r="P40" s="239" t="s">
        <v>51</v>
      </c>
      <c r="Q40" s="240"/>
      <c r="R40" s="240"/>
      <c r="S40" s="240"/>
      <c r="T40" s="241"/>
      <c r="U40" s="242"/>
      <c r="V40" s="243"/>
      <c r="W40" s="243"/>
      <c r="X40" s="243"/>
      <c r="Y40" s="244"/>
      <c r="Z40" s="228"/>
      <c r="AA40" s="229"/>
      <c r="AB40" s="230"/>
      <c r="AC40" s="228">
        <f>IF(P40=A54,2,IF(P40=A55,1,IF(P40=A56,1,)))</f>
        <v>2</v>
      </c>
      <c r="AD40" s="229"/>
      <c r="AE40" s="230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</row>
    <row r="41" spans="1:62" ht="14.25" thickTop="1">
      <c r="A41" s="22" t="s">
        <v>52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4"/>
      <c r="AD41" s="231">
        <f>SUMIF(M24:O39,"ヘッダ",Z24:AB39)</f>
        <v>54</v>
      </c>
      <c r="AE41" s="232"/>
      <c r="AF41" s="233"/>
      <c r="AG41" s="231">
        <f>SUMIF(M24:O39,"ヘッダ",AC24:AE39)</f>
        <v>162</v>
      </c>
      <c r="AH41" s="232"/>
      <c r="AI41" s="2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33"/>
      <c r="BJ41" s="33"/>
    </row>
    <row r="42" spans="1:62">
      <c r="A42" s="25" t="s">
        <v>53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7"/>
      <c r="AD42" s="222">
        <f>SUMIF(M24:O39,"フッタ",AC24:AE39)</f>
        <v>0</v>
      </c>
      <c r="AE42" s="223"/>
      <c r="AF42" s="224"/>
      <c r="AG42" s="222">
        <f>SUMIF(M24:O39,"フッタ",AC24:AE39)</f>
        <v>0</v>
      </c>
      <c r="AH42" s="223"/>
      <c r="AI42" s="224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33"/>
      <c r="BJ42" s="33"/>
    </row>
    <row r="43" spans="1:62">
      <c r="A43" s="25" t="s">
        <v>54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7"/>
      <c r="AD43" s="222">
        <f>SUM(Z24:AB39)-AD41-AD42</f>
        <v>55</v>
      </c>
      <c r="AE43" s="223"/>
      <c r="AF43" s="224"/>
      <c r="AG43" s="222">
        <f>SUM(AC24:AE40)-AG41-AG42</f>
        <v>57</v>
      </c>
      <c r="AH43" s="223"/>
      <c r="AI43" s="224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33"/>
      <c r="BJ43" s="33"/>
    </row>
    <row r="44" spans="1:62">
      <c r="A44" s="17"/>
      <c r="B44" s="17"/>
      <c r="C44" s="18"/>
      <c r="D44" s="18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19"/>
      <c r="AL44" s="19"/>
      <c r="AM44" s="19"/>
      <c r="AN44" s="19"/>
      <c r="AO44" s="19"/>
      <c r="AP44" s="33"/>
      <c r="AQ44" s="33"/>
      <c r="AR44" s="33"/>
      <c r="AS44" s="33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20"/>
      <c r="BH44" s="20"/>
      <c r="BI44" s="20"/>
      <c r="BJ44" s="20"/>
    </row>
    <row r="45" spans="1:62">
      <c r="A45" s="225" t="s">
        <v>55</v>
      </c>
      <c r="B45" s="226"/>
      <c r="C45" s="226"/>
      <c r="D45" s="226"/>
      <c r="E45" s="226"/>
      <c r="F45" s="226"/>
      <c r="G45" s="227"/>
      <c r="H45" s="43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5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</row>
    <row r="46" spans="1:62" ht="13.5" customHeight="1">
      <c r="A46" s="213" t="s">
        <v>167</v>
      </c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  <c r="BI46" s="214"/>
      <c r="BJ46" s="215"/>
    </row>
    <row r="47" spans="1:62">
      <c r="A47" s="216"/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  <c r="BI47" s="217"/>
      <c r="BJ47" s="218"/>
    </row>
    <row r="48" spans="1:62">
      <c r="A48" s="216"/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17"/>
      <c r="Y48" s="217"/>
      <c r="Z48" s="217"/>
      <c r="AA48" s="217"/>
      <c r="AB48" s="217"/>
      <c r="AC48" s="217"/>
      <c r="AD48" s="217"/>
      <c r="AE48" s="217"/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  <c r="BI48" s="217"/>
      <c r="BJ48" s="218"/>
    </row>
    <row r="49" spans="1:62">
      <c r="A49" s="219"/>
      <c r="B49" s="220"/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20"/>
      <c r="Z49" s="220"/>
      <c r="AA49" s="220"/>
      <c r="AB49" s="220"/>
      <c r="AC49" s="220"/>
      <c r="AD49" s="220"/>
      <c r="AE49" s="220"/>
      <c r="AF49" s="220"/>
      <c r="AG49" s="220"/>
      <c r="AH49" s="220"/>
      <c r="AI49" s="220"/>
      <c r="AJ49" s="220"/>
      <c r="AK49" s="220"/>
      <c r="AL49" s="220"/>
      <c r="AM49" s="220"/>
      <c r="AN49" s="220"/>
      <c r="AO49" s="220"/>
      <c r="AP49" s="220"/>
      <c r="AQ49" s="220"/>
      <c r="AR49" s="220"/>
      <c r="AS49" s="220"/>
      <c r="AT49" s="220"/>
      <c r="AU49" s="220"/>
      <c r="AV49" s="220"/>
      <c r="AW49" s="220"/>
      <c r="AX49" s="220"/>
      <c r="AY49" s="220"/>
      <c r="AZ49" s="220"/>
      <c r="BA49" s="220"/>
      <c r="BB49" s="220"/>
      <c r="BC49" s="220"/>
      <c r="BD49" s="220"/>
      <c r="BE49" s="220"/>
      <c r="BF49" s="220"/>
      <c r="BG49" s="220"/>
      <c r="BH49" s="220"/>
      <c r="BI49" s="220"/>
      <c r="BJ49" s="221"/>
    </row>
    <row r="50" spans="1:62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</row>
    <row r="52" spans="1:6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</row>
    <row r="53" spans="1:62">
      <c r="A53" s="11" t="s">
        <v>56</v>
      </c>
      <c r="B53" s="12"/>
      <c r="C53" s="12"/>
      <c r="D53" s="12"/>
      <c r="E53" s="13"/>
      <c r="F53" s="10"/>
      <c r="G53" s="11" t="s">
        <v>45</v>
      </c>
      <c r="H53" s="12"/>
      <c r="I53" s="12"/>
      <c r="J53" s="12"/>
      <c r="K53" s="12"/>
      <c r="L53" s="13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</row>
    <row r="54" spans="1:62">
      <c r="A54" s="14" t="s">
        <v>51</v>
      </c>
      <c r="B54" s="15"/>
      <c r="C54" s="15"/>
      <c r="D54" s="15"/>
      <c r="E54" s="16"/>
      <c r="F54" s="10"/>
      <c r="G54" s="14" t="s">
        <v>57</v>
      </c>
      <c r="H54" s="15"/>
      <c r="I54" s="15"/>
      <c r="J54" s="15"/>
      <c r="K54" s="15"/>
      <c r="L54" s="16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</row>
    <row r="55" spans="1:62">
      <c r="A55" s="14" t="s">
        <v>58</v>
      </c>
      <c r="B55" s="15"/>
      <c r="C55" s="15"/>
      <c r="D55" s="15"/>
      <c r="E55" s="16"/>
      <c r="F55" s="10"/>
      <c r="G55" s="14" t="s">
        <v>40</v>
      </c>
      <c r="H55" s="15"/>
      <c r="I55" s="15"/>
      <c r="J55" s="15"/>
      <c r="K55" s="15"/>
      <c r="L55" s="16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</row>
    <row r="56" spans="1:62" ht="13.5" customHeight="1">
      <c r="A56" s="14" t="s">
        <v>59</v>
      </c>
      <c r="B56" s="15"/>
      <c r="C56" s="15"/>
      <c r="D56" s="15"/>
      <c r="E56" s="16"/>
      <c r="F56" s="10"/>
      <c r="G56" s="14" t="s">
        <v>60</v>
      </c>
      <c r="H56" s="15"/>
      <c r="I56" s="15"/>
      <c r="J56" s="15"/>
      <c r="K56" s="15"/>
      <c r="L56" s="16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</row>
    <row r="57" spans="1:62">
      <c r="A57" s="14" t="s">
        <v>42</v>
      </c>
      <c r="B57" s="15"/>
      <c r="C57" s="15"/>
      <c r="D57" s="15"/>
      <c r="E57" s="16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</row>
  </sheetData>
  <mergeCells count="280">
    <mergeCell ref="AK39:AL39"/>
    <mergeCell ref="AM39:AN39"/>
    <mergeCell ref="AO39:AT39"/>
    <mergeCell ref="AU39:BD39"/>
    <mergeCell ref="A39:B39"/>
    <mergeCell ref="C39:G39"/>
    <mergeCell ref="H39:L39"/>
    <mergeCell ref="M39:O39"/>
    <mergeCell ref="P39:T39"/>
    <mergeCell ref="U39:Y39"/>
    <mergeCell ref="Z39:AB39"/>
    <mergeCell ref="AC39:AE39"/>
    <mergeCell ref="AF39:AJ39"/>
    <mergeCell ref="AO38:AT38"/>
    <mergeCell ref="H37:L37"/>
    <mergeCell ref="H36:L36"/>
    <mergeCell ref="H35:L35"/>
    <mergeCell ref="H33:L33"/>
    <mergeCell ref="H32:L32"/>
    <mergeCell ref="AO30:AT30"/>
    <mergeCell ref="AO33:AT33"/>
    <mergeCell ref="AO27:AT27"/>
    <mergeCell ref="Z33:AB33"/>
    <mergeCell ref="AC33:AE33"/>
    <mergeCell ref="AF33:AJ33"/>
    <mergeCell ref="AK33:AL33"/>
    <mergeCell ref="P33:T33"/>
    <mergeCell ref="P35:T35"/>
    <mergeCell ref="AF37:AJ37"/>
    <mergeCell ref="AC37:AE37"/>
    <mergeCell ref="AK37:AL37"/>
    <mergeCell ref="Z36:AB36"/>
    <mergeCell ref="U35:Y35"/>
    <mergeCell ref="Z35:AB35"/>
    <mergeCell ref="AC35:AE35"/>
    <mergeCell ref="AF35:AJ35"/>
    <mergeCell ref="H31:L31"/>
    <mergeCell ref="U25:Y25"/>
    <mergeCell ref="Z25:AB25"/>
    <mergeCell ref="AU30:BD30"/>
    <mergeCell ref="AC28:AE28"/>
    <mergeCell ref="AC29:AE29"/>
    <mergeCell ref="AC30:AE30"/>
    <mergeCell ref="AF28:AJ28"/>
    <mergeCell ref="AK28:AL28"/>
    <mergeCell ref="AM28:AN28"/>
    <mergeCell ref="AO28:AT28"/>
    <mergeCell ref="AU28:BD28"/>
    <mergeCell ref="AO29:AT29"/>
    <mergeCell ref="AU29:BD29"/>
    <mergeCell ref="U27:Y27"/>
    <mergeCell ref="Z27:AB27"/>
    <mergeCell ref="AC27:AE27"/>
    <mergeCell ref="AF27:AJ27"/>
    <mergeCell ref="AK27:AL27"/>
    <mergeCell ref="AM27:AN27"/>
    <mergeCell ref="U26:Y26"/>
    <mergeCell ref="Z26:AB26"/>
    <mergeCell ref="AC26:AE26"/>
    <mergeCell ref="AF26:AJ26"/>
    <mergeCell ref="AK26:AL26"/>
    <mergeCell ref="AU35:BD35"/>
    <mergeCell ref="AM33:AN33"/>
    <mergeCell ref="AU32:BD32"/>
    <mergeCell ref="AU33:BD33"/>
    <mergeCell ref="AC36:AE36"/>
    <mergeCell ref="AC32:AE32"/>
    <mergeCell ref="AF32:AJ32"/>
    <mergeCell ref="AK32:AL32"/>
    <mergeCell ref="AC25:AE25"/>
    <mergeCell ref="AF25:AJ25"/>
    <mergeCell ref="AK25:AL25"/>
    <mergeCell ref="AO25:AT25"/>
    <mergeCell ref="AU25:BD25"/>
    <mergeCell ref="AM25:AN25"/>
    <mergeCell ref="AM29:AN29"/>
    <mergeCell ref="AM30:AN30"/>
    <mergeCell ref="AK36:AL36"/>
    <mergeCell ref="AM36:AN36"/>
    <mergeCell ref="AF36:AJ36"/>
    <mergeCell ref="AO36:AT36"/>
    <mergeCell ref="AF30:AJ30"/>
    <mergeCell ref="AK30:AL30"/>
    <mergeCell ref="AM35:AN35"/>
    <mergeCell ref="AO35:AT35"/>
    <mergeCell ref="A24:B24"/>
    <mergeCell ref="C24:G24"/>
    <mergeCell ref="H28:L28"/>
    <mergeCell ref="A27:B27"/>
    <mergeCell ref="C27:G27"/>
    <mergeCell ref="H27:L27"/>
    <mergeCell ref="A25:B25"/>
    <mergeCell ref="M27:O27"/>
    <mergeCell ref="P27:T27"/>
    <mergeCell ref="A26:B26"/>
    <mergeCell ref="C26:G26"/>
    <mergeCell ref="H26:L26"/>
    <mergeCell ref="M26:O26"/>
    <mergeCell ref="P26:T26"/>
    <mergeCell ref="A9:G9"/>
    <mergeCell ref="A10:I10"/>
    <mergeCell ref="J10:BM10"/>
    <mergeCell ref="A11:I11"/>
    <mergeCell ref="J11:BM11"/>
    <mergeCell ref="A12:I12"/>
    <mergeCell ref="J12:BM12"/>
    <mergeCell ref="C25:G25"/>
    <mergeCell ref="H25:L25"/>
    <mergeCell ref="M25:O25"/>
    <mergeCell ref="P25:T25"/>
    <mergeCell ref="A15:I15"/>
    <mergeCell ref="J15:BM15"/>
    <mergeCell ref="A16:I16"/>
    <mergeCell ref="J16:BM16"/>
    <mergeCell ref="A17:I17"/>
    <mergeCell ref="J17:BM17"/>
    <mergeCell ref="A18:I18"/>
    <mergeCell ref="J18:BM18"/>
    <mergeCell ref="A19:I19"/>
    <mergeCell ref="J19:BM19"/>
    <mergeCell ref="H22:L23"/>
    <mergeCell ref="A13:I13"/>
    <mergeCell ref="A14:I14"/>
    <mergeCell ref="AO22:AT23"/>
    <mergeCell ref="AF22:AJ23"/>
    <mergeCell ref="AC22:AE23"/>
    <mergeCell ref="Z22:AB23"/>
    <mergeCell ref="U22:Y23"/>
    <mergeCell ref="P22:T23"/>
    <mergeCell ref="R3:X3"/>
    <mergeCell ref="Y3:AE3"/>
    <mergeCell ref="R2:X2"/>
    <mergeCell ref="Y2:AE2"/>
    <mergeCell ref="J13:BM13"/>
    <mergeCell ref="J14:BM14"/>
    <mergeCell ref="AK22:AN22"/>
    <mergeCell ref="AK23:AL23"/>
    <mergeCell ref="AM23:AN23"/>
    <mergeCell ref="AU22:BD23"/>
    <mergeCell ref="A5:G5"/>
    <mergeCell ref="A21:G21"/>
    <mergeCell ref="A6:BJ7"/>
    <mergeCell ref="C22:G23"/>
    <mergeCell ref="A22:B23"/>
    <mergeCell ref="A1:K3"/>
    <mergeCell ref="L1:Q1"/>
    <mergeCell ref="M35:O35"/>
    <mergeCell ref="AM32:AN32"/>
    <mergeCell ref="AO32:AT32"/>
    <mergeCell ref="L2:Q3"/>
    <mergeCell ref="M22:O23"/>
    <mergeCell ref="H29:L29"/>
    <mergeCell ref="H30:L30"/>
    <mergeCell ref="A29:B29"/>
    <mergeCell ref="C29:G29"/>
    <mergeCell ref="M29:O29"/>
    <mergeCell ref="H24:L24"/>
    <mergeCell ref="M24:O24"/>
    <mergeCell ref="AC24:AE24"/>
    <mergeCell ref="AF24:AJ24"/>
    <mergeCell ref="AK24:AL24"/>
    <mergeCell ref="AM24:AN24"/>
    <mergeCell ref="P29:T29"/>
    <mergeCell ref="AF1:AL1"/>
    <mergeCell ref="BE2:BJ3"/>
    <mergeCell ref="AM1:AR1"/>
    <mergeCell ref="AS1:AX1"/>
    <mergeCell ref="AY1:BD1"/>
    <mergeCell ref="BE1:BJ1"/>
    <mergeCell ref="AY2:BD3"/>
    <mergeCell ref="R1:X1"/>
    <mergeCell ref="Y1:AE1"/>
    <mergeCell ref="AF3:AL3"/>
    <mergeCell ref="AS2:AX3"/>
    <mergeCell ref="AF2:AL2"/>
    <mergeCell ref="AM2:AR3"/>
    <mergeCell ref="AO24:AT24"/>
    <mergeCell ref="AU24:BD24"/>
    <mergeCell ref="P24:T24"/>
    <mergeCell ref="U24:Y24"/>
    <mergeCell ref="Z24:AB24"/>
    <mergeCell ref="A40:B40"/>
    <mergeCell ref="C40:O40"/>
    <mergeCell ref="P40:T40"/>
    <mergeCell ref="U40:Y40"/>
    <mergeCell ref="A30:B30"/>
    <mergeCell ref="C30:G30"/>
    <mergeCell ref="M30:O30"/>
    <mergeCell ref="A33:B33"/>
    <mergeCell ref="C33:G33"/>
    <mergeCell ref="A36:B36"/>
    <mergeCell ref="A37:B37"/>
    <mergeCell ref="C36:G36"/>
    <mergeCell ref="A32:B32"/>
    <mergeCell ref="C32:G32"/>
    <mergeCell ref="M32:O32"/>
    <mergeCell ref="M33:O33"/>
    <mergeCell ref="A28:B28"/>
    <mergeCell ref="C28:G28"/>
    <mergeCell ref="M28:O28"/>
    <mergeCell ref="A46:BJ49"/>
    <mergeCell ref="AD43:AF43"/>
    <mergeCell ref="AG43:AI43"/>
    <mergeCell ref="A45:G45"/>
    <mergeCell ref="Z40:AB40"/>
    <mergeCell ref="AC40:AE40"/>
    <mergeCell ref="AD41:AF41"/>
    <mergeCell ref="AG41:AI41"/>
    <mergeCell ref="AD42:AF42"/>
    <mergeCell ref="AG42:AI42"/>
    <mergeCell ref="A35:B35"/>
    <mergeCell ref="C35:G35"/>
    <mergeCell ref="U29:Y29"/>
    <mergeCell ref="Z29:AB29"/>
    <mergeCell ref="AF29:AJ29"/>
    <mergeCell ref="AK29:AL29"/>
    <mergeCell ref="U28:Y28"/>
    <mergeCell ref="Z28:AB28"/>
    <mergeCell ref="P32:T32"/>
    <mergeCell ref="U32:Y32"/>
    <mergeCell ref="Z32:AB32"/>
    <mergeCell ref="P30:T30"/>
    <mergeCell ref="U30:Y30"/>
    <mergeCell ref="Z30:AB30"/>
    <mergeCell ref="AK35:AL35"/>
    <mergeCell ref="U33:Y33"/>
    <mergeCell ref="P28:T28"/>
    <mergeCell ref="A31:B31"/>
    <mergeCell ref="C31:G31"/>
    <mergeCell ref="M31:O31"/>
    <mergeCell ref="P31:T31"/>
    <mergeCell ref="U31:Y31"/>
    <mergeCell ref="Z31:AB31"/>
    <mergeCell ref="AC31:AE31"/>
    <mergeCell ref="AU36:BD36"/>
    <mergeCell ref="C37:G37"/>
    <mergeCell ref="A38:B38"/>
    <mergeCell ref="C38:G38"/>
    <mergeCell ref="M38:O38"/>
    <mergeCell ref="P38:T38"/>
    <mergeCell ref="U38:Y38"/>
    <mergeCell ref="Z38:AB38"/>
    <mergeCell ref="AC38:AE38"/>
    <mergeCell ref="AF38:AJ38"/>
    <mergeCell ref="AO37:AT37"/>
    <mergeCell ref="U37:Y37"/>
    <mergeCell ref="Z37:AB37"/>
    <mergeCell ref="AU37:BD37"/>
    <mergeCell ref="AU38:BD38"/>
    <mergeCell ref="AM37:AN37"/>
    <mergeCell ref="P36:T36"/>
    <mergeCell ref="U36:Y36"/>
    <mergeCell ref="M36:O36"/>
    <mergeCell ref="M37:O37"/>
    <mergeCell ref="P37:T37"/>
    <mergeCell ref="H38:L38"/>
    <mergeCell ref="AK38:AL38"/>
    <mergeCell ref="AM38:AN38"/>
    <mergeCell ref="AM26:AN26"/>
    <mergeCell ref="AO26:AT26"/>
    <mergeCell ref="AU26:BD26"/>
    <mergeCell ref="A34:B34"/>
    <mergeCell ref="C34:G34"/>
    <mergeCell ref="H34:L34"/>
    <mergeCell ref="M34:O34"/>
    <mergeCell ref="P34:T34"/>
    <mergeCell ref="U34:Y34"/>
    <mergeCell ref="Z34:AB34"/>
    <mergeCell ref="AC34:AE34"/>
    <mergeCell ref="AF34:AJ34"/>
    <mergeCell ref="AK34:AL34"/>
    <mergeCell ref="AM34:AN34"/>
    <mergeCell ref="AO34:AT34"/>
    <mergeCell ref="AU34:BD34"/>
    <mergeCell ref="AU27:BD27"/>
    <mergeCell ref="AF31:AJ31"/>
    <mergeCell ref="AK31:AL31"/>
    <mergeCell ref="AM31:AN31"/>
    <mergeCell ref="AO31:AT31"/>
    <mergeCell ref="AU31:BD31"/>
  </mergeCells>
  <phoneticPr fontId="3"/>
  <dataValidations count="2">
    <dataValidation type="list" allowBlank="1" showInputMessage="1" showErrorMessage="1" sqref="P40" xr:uid="{00000000-0002-0000-0100-000000000000}">
      <formula1>改行コード</formula1>
    </dataValidation>
    <dataValidation type="list" allowBlank="1" showInputMessage="1" showErrorMessage="1" sqref="M24:M39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71091D-186F-4286-94AA-DB511BC30780}"/>
</file>

<file path=customXml/itemProps2.xml><?xml version="1.0" encoding="utf-8"?>
<ds:datastoreItem xmlns:ds="http://schemas.openxmlformats.org/officeDocument/2006/customXml" ds:itemID="{B2E16ABB-CCD3-48FC-8198-D8D855D6F1E1}"/>
</file>

<file path=customXml/itemProps3.xml><?xml version="1.0" encoding="utf-8"?>
<ds:datastoreItem xmlns:ds="http://schemas.openxmlformats.org/officeDocument/2006/customXml" ds:itemID="{E26AD7AE-B302-4F70-89D7-FCB9D40F8B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2025-10-23T09:05:31Z</dcterms:created>
  <dcterms:modified xsi:type="dcterms:W3CDTF">2025-10-23T11:19:03Z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